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icole Rüttgers\Documents\Master\Job Bern\ARTORG\Masterarbeit\"/>
    </mc:Choice>
  </mc:AlternateContent>
  <xr:revisionPtr revIDLastSave="0" documentId="8_{073EB88F-DFC2-43C1-8BBA-7C2086F6CBED}" xr6:coauthVersionLast="47" xr6:coauthVersionMax="47" xr10:uidLastSave="{00000000-0000-0000-0000-000000000000}"/>
  <bookViews>
    <workbookView xWindow="-98" yWindow="-98" windowWidth="20715" windowHeight="13155" xr2:uid="{7F609136-902E-498D-840F-CFBC31067EAB}"/>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N4" i="1" l="1"/>
  <c r="FS351" i="1"/>
  <c r="FL351" i="1"/>
  <c r="FK351" i="1"/>
  <c r="FJ351" i="1"/>
  <c r="EV351" i="1"/>
  <c r="EU351" i="1"/>
  <c r="ET351" i="1"/>
  <c r="ES351" i="1" s="1"/>
  <c r="CU351" i="1"/>
  <c r="CT351" i="1"/>
  <c r="CS351" i="1"/>
  <c r="CN351" i="1"/>
  <c r="BQ351" i="1"/>
  <c r="BC351" i="1"/>
  <c r="AI351" i="1"/>
  <c r="AH351" i="1"/>
  <c r="AG351" i="1"/>
  <c r="AF351" i="1"/>
  <c r="G351" i="1"/>
  <c r="CU350" i="1"/>
  <c r="CT350" i="1"/>
  <c r="CS350" i="1"/>
  <c r="CN350" i="1"/>
  <c r="BQ350" i="1"/>
  <c r="BC350" i="1"/>
  <c r="AI350" i="1"/>
  <c r="AH350" i="1"/>
  <c r="AG350" i="1"/>
  <c r="AF350" i="1"/>
  <c r="G350" i="1"/>
  <c r="FS349" i="1"/>
  <c r="FL349" i="1"/>
  <c r="FK349" i="1"/>
  <c r="FJ349" i="1"/>
  <c r="EV349" i="1"/>
  <c r="EU349" i="1"/>
  <c r="ET349" i="1"/>
  <c r="CU349" i="1"/>
  <c r="CT349" i="1"/>
  <c r="CS349" i="1"/>
  <c r="CN349" i="1"/>
  <c r="BQ349" i="1"/>
  <c r="BC349" i="1"/>
  <c r="AI349" i="1"/>
  <c r="AH349" i="1"/>
  <c r="AG349" i="1"/>
  <c r="AF349" i="1"/>
  <c r="G349" i="1"/>
  <c r="FS348" i="1"/>
  <c r="FL348" i="1"/>
  <c r="FK348" i="1"/>
  <c r="FJ348" i="1"/>
  <c r="EV348" i="1"/>
  <c r="EU348" i="1"/>
  <c r="ET348" i="1"/>
  <c r="CU348" i="1"/>
  <c r="CT348" i="1"/>
  <c r="CS348" i="1"/>
  <c r="CN348" i="1"/>
  <c r="BQ348" i="1"/>
  <c r="BC348" i="1"/>
  <c r="AI348" i="1"/>
  <c r="AH348" i="1"/>
  <c r="AG348" i="1"/>
  <c r="AF348" i="1"/>
  <c r="G348" i="1"/>
  <c r="FS347" i="1"/>
  <c r="FL347" i="1"/>
  <c r="FK347" i="1"/>
  <c r="FJ347" i="1"/>
  <c r="EV347" i="1"/>
  <c r="EU347" i="1"/>
  <c r="ET347" i="1"/>
  <c r="CU347" i="1"/>
  <c r="CT347" i="1"/>
  <c r="CS347" i="1"/>
  <c r="CN347" i="1"/>
  <c r="BQ347" i="1"/>
  <c r="BC347" i="1"/>
  <c r="AI347" i="1"/>
  <c r="AH347" i="1"/>
  <c r="AG347" i="1"/>
  <c r="AF347" i="1"/>
  <c r="G347" i="1"/>
  <c r="FS346" i="1"/>
  <c r="FL346" i="1"/>
  <c r="FK346" i="1"/>
  <c r="FJ346" i="1"/>
  <c r="EV346" i="1"/>
  <c r="EU346" i="1"/>
  <c r="ET346" i="1"/>
  <c r="CU346" i="1"/>
  <c r="CT346" i="1"/>
  <c r="CS346" i="1"/>
  <c r="CN346" i="1"/>
  <c r="BQ346" i="1"/>
  <c r="BC346" i="1"/>
  <c r="AI346" i="1"/>
  <c r="AH346" i="1"/>
  <c r="AG346" i="1"/>
  <c r="AF346" i="1"/>
  <c r="G346" i="1"/>
  <c r="FS345" i="1"/>
  <c r="FL345" i="1"/>
  <c r="FK345" i="1"/>
  <c r="FJ345" i="1"/>
  <c r="EV345" i="1"/>
  <c r="EU345" i="1"/>
  <c r="ET345" i="1"/>
  <c r="CU345" i="1"/>
  <c r="CT345" i="1"/>
  <c r="CS345" i="1"/>
  <c r="CN345" i="1"/>
  <c r="BQ345" i="1"/>
  <c r="BC345" i="1"/>
  <c r="AI345" i="1"/>
  <c r="AH345" i="1"/>
  <c r="AG345" i="1"/>
  <c r="AF345" i="1"/>
  <c r="G345" i="1"/>
  <c r="FS344" i="1"/>
  <c r="FL344" i="1"/>
  <c r="FK344" i="1"/>
  <c r="FJ344" i="1"/>
  <c r="EV344" i="1"/>
  <c r="EU344" i="1"/>
  <c r="ET344" i="1"/>
  <c r="CU344" i="1"/>
  <c r="CT344" i="1"/>
  <c r="CS344" i="1"/>
  <c r="CN344" i="1"/>
  <c r="BQ344" i="1"/>
  <c r="BC344" i="1"/>
  <c r="AI344" i="1"/>
  <c r="AH344" i="1"/>
  <c r="AG344" i="1"/>
  <c r="AF344" i="1"/>
  <c r="G344" i="1"/>
  <c r="FS343" i="1"/>
  <c r="FL343" i="1"/>
  <c r="FK343" i="1"/>
  <c r="FJ343" i="1"/>
  <c r="EV343" i="1"/>
  <c r="EU343" i="1"/>
  <c r="ET343" i="1"/>
  <c r="CU343" i="1"/>
  <c r="CT343" i="1"/>
  <c r="CS343" i="1"/>
  <c r="CN343" i="1"/>
  <c r="BQ343" i="1"/>
  <c r="BC343" i="1"/>
  <c r="AI343" i="1"/>
  <c r="AH343" i="1"/>
  <c r="AG343" i="1"/>
  <c r="AF343" i="1"/>
  <c r="G343" i="1"/>
  <c r="FS342" i="1"/>
  <c r="FL342" i="1"/>
  <c r="FK342" i="1"/>
  <c r="FJ342" i="1"/>
  <c r="EV342" i="1"/>
  <c r="EU342" i="1"/>
  <c r="ET342" i="1"/>
  <c r="CU342" i="1"/>
  <c r="CT342" i="1"/>
  <c r="CS342" i="1"/>
  <c r="CN342" i="1"/>
  <c r="BQ342" i="1"/>
  <c r="BC342" i="1"/>
  <c r="AI342" i="1"/>
  <c r="AH342" i="1"/>
  <c r="AG342" i="1"/>
  <c r="AF342" i="1"/>
  <c r="G342" i="1"/>
  <c r="FS341" i="1"/>
  <c r="FL341" i="1"/>
  <c r="FK341" i="1"/>
  <c r="FJ341" i="1"/>
  <c r="EV341" i="1"/>
  <c r="EU341" i="1"/>
  <c r="ET341" i="1"/>
  <c r="CU341" i="1"/>
  <c r="CT341" i="1"/>
  <c r="CS341" i="1"/>
  <c r="CN341" i="1"/>
  <c r="BQ341" i="1"/>
  <c r="BC341" i="1"/>
  <c r="AI341" i="1"/>
  <c r="AH341" i="1"/>
  <c r="AG341" i="1"/>
  <c r="AF341" i="1"/>
  <c r="G341" i="1"/>
  <c r="FS340" i="1"/>
  <c r="FL340" i="1"/>
  <c r="FK340" i="1"/>
  <c r="FJ340" i="1"/>
  <c r="EV340" i="1"/>
  <c r="EU340" i="1"/>
  <c r="ET340" i="1"/>
  <c r="CU340" i="1"/>
  <c r="CT340" i="1"/>
  <c r="CS340" i="1"/>
  <c r="CN340" i="1"/>
  <c r="BQ340" i="1"/>
  <c r="BC340" i="1"/>
  <c r="AI340" i="1"/>
  <c r="AH340" i="1"/>
  <c r="AG340" i="1"/>
  <c r="AF340" i="1"/>
  <c r="G340" i="1"/>
  <c r="FS339" i="1"/>
  <c r="FL339" i="1"/>
  <c r="FK339" i="1"/>
  <c r="FJ339" i="1"/>
  <c r="EV339" i="1"/>
  <c r="EU339" i="1"/>
  <c r="ET339" i="1"/>
  <c r="CU339" i="1"/>
  <c r="CT339" i="1"/>
  <c r="CS339" i="1"/>
  <c r="CN339" i="1"/>
  <c r="BQ339" i="1"/>
  <c r="BC339" i="1"/>
  <c r="AI339" i="1"/>
  <c r="AH339" i="1"/>
  <c r="AG339" i="1"/>
  <c r="AF339" i="1"/>
  <c r="G339" i="1"/>
  <c r="FS338" i="1"/>
  <c r="FL338" i="1"/>
  <c r="FK338" i="1"/>
  <c r="FJ338" i="1"/>
  <c r="EV338" i="1"/>
  <c r="EU338" i="1"/>
  <c r="ET338" i="1"/>
  <c r="CU338" i="1"/>
  <c r="CT338" i="1"/>
  <c r="CS338" i="1"/>
  <c r="CN338" i="1"/>
  <c r="BQ338" i="1"/>
  <c r="BC338" i="1"/>
  <c r="AI338" i="1"/>
  <c r="AH338" i="1"/>
  <c r="AG338" i="1"/>
  <c r="AF338" i="1"/>
  <c r="G338" i="1"/>
  <c r="FS337" i="1"/>
  <c r="FL337" i="1"/>
  <c r="FK337" i="1"/>
  <c r="FJ337" i="1"/>
  <c r="EV337" i="1"/>
  <c r="EU337" i="1"/>
  <c r="ET337" i="1"/>
  <c r="CU337" i="1"/>
  <c r="CT337" i="1"/>
  <c r="CS337" i="1"/>
  <c r="CN337" i="1"/>
  <c r="BQ337" i="1"/>
  <c r="BC337" i="1"/>
  <c r="AI337" i="1"/>
  <c r="AH337" i="1"/>
  <c r="AG337" i="1"/>
  <c r="AF337" i="1"/>
  <c r="G337" i="1"/>
  <c r="FS336" i="1"/>
  <c r="FL336" i="1"/>
  <c r="FK336" i="1"/>
  <c r="FJ336" i="1"/>
  <c r="EV336" i="1"/>
  <c r="EU336" i="1"/>
  <c r="ET336" i="1"/>
  <c r="CU336" i="1"/>
  <c r="CT336" i="1"/>
  <c r="CS336" i="1"/>
  <c r="CN336" i="1"/>
  <c r="BQ336" i="1"/>
  <c r="BC336" i="1"/>
  <c r="AI336" i="1"/>
  <c r="AH336" i="1"/>
  <c r="AG336" i="1"/>
  <c r="AF336" i="1"/>
  <c r="G336" i="1"/>
  <c r="FS335" i="1"/>
  <c r="FL335" i="1"/>
  <c r="FK335" i="1"/>
  <c r="FJ335" i="1"/>
  <c r="EV335" i="1"/>
  <c r="EU335" i="1"/>
  <c r="ET335" i="1"/>
  <c r="CU335" i="1"/>
  <c r="CT335" i="1"/>
  <c r="CS335" i="1"/>
  <c r="CN335" i="1"/>
  <c r="BQ335" i="1"/>
  <c r="BC335" i="1"/>
  <c r="AI335" i="1"/>
  <c r="AH335" i="1"/>
  <c r="AG335" i="1"/>
  <c r="AF335" i="1"/>
  <c r="G335" i="1"/>
  <c r="FS334" i="1"/>
  <c r="FL334" i="1"/>
  <c r="FK334" i="1"/>
  <c r="FJ334" i="1"/>
  <c r="EV334" i="1"/>
  <c r="EU334" i="1"/>
  <c r="ET334" i="1"/>
  <c r="CU334" i="1"/>
  <c r="CT334" i="1"/>
  <c r="CS334" i="1"/>
  <c r="CN334" i="1"/>
  <c r="BQ334" i="1"/>
  <c r="BC334" i="1"/>
  <c r="AI334" i="1"/>
  <c r="AH334" i="1"/>
  <c r="AG334" i="1"/>
  <c r="AF334" i="1"/>
  <c r="G334" i="1"/>
  <c r="FS333" i="1"/>
  <c r="FL333" i="1"/>
  <c r="FK333" i="1"/>
  <c r="FJ333" i="1"/>
  <c r="EV333" i="1"/>
  <c r="EU333" i="1"/>
  <c r="ET333" i="1"/>
  <c r="CU333" i="1"/>
  <c r="CT333" i="1"/>
  <c r="CS333" i="1"/>
  <c r="CN333" i="1"/>
  <c r="BQ333" i="1"/>
  <c r="BC333" i="1"/>
  <c r="AI333" i="1"/>
  <c r="AH333" i="1"/>
  <c r="AG333" i="1"/>
  <c r="AF333" i="1"/>
  <c r="G333" i="1"/>
  <c r="CU332" i="1"/>
  <c r="CT332" i="1"/>
  <c r="CS332" i="1"/>
  <c r="CN332" i="1"/>
  <c r="BQ332" i="1"/>
  <c r="BC332" i="1"/>
  <c r="AI332" i="1"/>
  <c r="AH332" i="1"/>
  <c r="AG332" i="1"/>
  <c r="AF332" i="1"/>
  <c r="G332" i="1"/>
  <c r="CU331" i="1"/>
  <c r="CT331" i="1"/>
  <c r="CS331" i="1"/>
  <c r="CN331" i="1"/>
  <c r="BQ331" i="1"/>
  <c r="BC331" i="1"/>
  <c r="AI331" i="1"/>
  <c r="AH331" i="1"/>
  <c r="AG331" i="1"/>
  <c r="AF331" i="1"/>
  <c r="G331" i="1"/>
  <c r="FS330" i="1"/>
  <c r="FL330" i="1"/>
  <c r="FK330" i="1"/>
  <c r="FJ330" i="1"/>
  <c r="EV330" i="1"/>
  <c r="EU330" i="1"/>
  <c r="ET330" i="1"/>
  <c r="CU330" i="1"/>
  <c r="CT330" i="1"/>
  <c r="CS330" i="1"/>
  <c r="CN330" i="1"/>
  <c r="BQ330" i="1"/>
  <c r="BC330" i="1"/>
  <c r="AI330" i="1"/>
  <c r="AH330" i="1"/>
  <c r="AG330" i="1"/>
  <c r="AF330" i="1"/>
  <c r="G330" i="1"/>
  <c r="FS329" i="1"/>
  <c r="FL329" i="1"/>
  <c r="FK329" i="1"/>
  <c r="FJ329" i="1"/>
  <c r="EV329" i="1"/>
  <c r="EU329" i="1"/>
  <c r="ET329" i="1"/>
  <c r="CU329" i="1"/>
  <c r="CT329" i="1"/>
  <c r="CS329" i="1"/>
  <c r="CN329" i="1"/>
  <c r="BQ329" i="1"/>
  <c r="BC329" i="1"/>
  <c r="AI329" i="1"/>
  <c r="AH329" i="1"/>
  <c r="AG329" i="1"/>
  <c r="AF329" i="1"/>
  <c r="G329" i="1"/>
  <c r="FS328" i="1"/>
  <c r="FL328" i="1"/>
  <c r="FK328" i="1"/>
  <c r="FJ328" i="1"/>
  <c r="EV328" i="1"/>
  <c r="EU328" i="1"/>
  <c r="ET328" i="1"/>
  <c r="CU328" i="1"/>
  <c r="CT328" i="1"/>
  <c r="CS328" i="1"/>
  <c r="CN328" i="1"/>
  <c r="BQ328" i="1"/>
  <c r="BC328" i="1"/>
  <c r="AI328" i="1"/>
  <c r="AH328" i="1"/>
  <c r="AG328" i="1"/>
  <c r="AF328" i="1"/>
  <c r="G328" i="1"/>
  <c r="FS327" i="1"/>
  <c r="FL327" i="1"/>
  <c r="FK327" i="1"/>
  <c r="FJ327" i="1"/>
  <c r="EV327" i="1"/>
  <c r="EU327" i="1"/>
  <c r="ET327" i="1"/>
  <c r="CU327" i="1"/>
  <c r="CT327" i="1"/>
  <c r="CS327" i="1"/>
  <c r="CN327" i="1"/>
  <c r="BQ327" i="1"/>
  <c r="BC327" i="1"/>
  <c r="AI327" i="1"/>
  <c r="AH327" i="1"/>
  <c r="AG327" i="1"/>
  <c r="AF327" i="1"/>
  <c r="G327" i="1"/>
  <c r="FS326" i="1"/>
  <c r="FL326" i="1"/>
  <c r="FK326" i="1"/>
  <c r="FJ326" i="1"/>
  <c r="EV326" i="1"/>
  <c r="EU326" i="1"/>
  <c r="ET326" i="1"/>
  <c r="CU326" i="1"/>
  <c r="CT326" i="1"/>
  <c r="CS326" i="1"/>
  <c r="CN326" i="1"/>
  <c r="BQ326" i="1"/>
  <c r="BC326" i="1"/>
  <c r="AI326" i="1"/>
  <c r="AH326" i="1"/>
  <c r="AG326" i="1"/>
  <c r="AF326" i="1"/>
  <c r="G326" i="1"/>
  <c r="FS325" i="1"/>
  <c r="FL325" i="1"/>
  <c r="FK325" i="1"/>
  <c r="FJ325" i="1"/>
  <c r="EV325" i="1"/>
  <c r="EU325" i="1"/>
  <c r="ET325" i="1"/>
  <c r="CU325" i="1"/>
  <c r="CT325" i="1"/>
  <c r="CS325" i="1"/>
  <c r="CN325" i="1"/>
  <c r="BQ325" i="1"/>
  <c r="BC325" i="1"/>
  <c r="AI325" i="1"/>
  <c r="AH325" i="1"/>
  <c r="AG325" i="1"/>
  <c r="AF325" i="1"/>
  <c r="G325" i="1"/>
  <c r="FS324" i="1"/>
  <c r="FL324" i="1"/>
  <c r="FK324" i="1"/>
  <c r="FJ324" i="1"/>
  <c r="EV324" i="1"/>
  <c r="EU324" i="1"/>
  <c r="ET324" i="1"/>
  <c r="CU324" i="1"/>
  <c r="CT324" i="1"/>
  <c r="CS324" i="1"/>
  <c r="CN324" i="1"/>
  <c r="BQ324" i="1"/>
  <c r="BC324" i="1"/>
  <c r="AI324" i="1"/>
  <c r="AH324" i="1"/>
  <c r="AG324" i="1"/>
  <c r="AF324" i="1"/>
  <c r="G324" i="1"/>
  <c r="FS323" i="1"/>
  <c r="FL323" i="1"/>
  <c r="FK323" i="1"/>
  <c r="FJ323" i="1"/>
  <c r="EV323" i="1"/>
  <c r="EU323" i="1"/>
  <c r="ET323" i="1"/>
  <c r="CU323" i="1"/>
  <c r="CT323" i="1"/>
  <c r="CS323" i="1"/>
  <c r="CN323" i="1"/>
  <c r="BQ323" i="1"/>
  <c r="BC323" i="1"/>
  <c r="AI323" i="1"/>
  <c r="AH323" i="1"/>
  <c r="AG323" i="1"/>
  <c r="AF323" i="1"/>
  <c r="G323" i="1"/>
  <c r="FS322" i="1"/>
  <c r="FL322" i="1"/>
  <c r="FK322" i="1"/>
  <c r="FJ322" i="1"/>
  <c r="EV322" i="1"/>
  <c r="EU322" i="1"/>
  <c r="ET322" i="1"/>
  <c r="CU322" i="1"/>
  <c r="CT322" i="1"/>
  <c r="CS322" i="1"/>
  <c r="CN322" i="1"/>
  <c r="BQ322" i="1"/>
  <c r="BC322" i="1"/>
  <c r="AI322" i="1"/>
  <c r="AH322" i="1"/>
  <c r="AG322" i="1"/>
  <c r="AF322" i="1"/>
  <c r="G322" i="1"/>
  <c r="FS321" i="1"/>
  <c r="FL321" i="1"/>
  <c r="FK321" i="1"/>
  <c r="FJ321" i="1"/>
  <c r="EV321" i="1"/>
  <c r="EU321" i="1"/>
  <c r="ET321" i="1"/>
  <c r="CU321" i="1"/>
  <c r="CT321" i="1"/>
  <c r="CS321" i="1"/>
  <c r="CN321" i="1"/>
  <c r="BQ321" i="1"/>
  <c r="BC321" i="1"/>
  <c r="AI321" i="1"/>
  <c r="AH321" i="1"/>
  <c r="AG321" i="1"/>
  <c r="AF321" i="1"/>
  <c r="G321" i="1"/>
  <c r="FS320" i="1"/>
  <c r="FL320" i="1"/>
  <c r="FK320" i="1"/>
  <c r="FJ320" i="1"/>
  <c r="EV320" i="1"/>
  <c r="EU320" i="1"/>
  <c r="ET320" i="1"/>
  <c r="CU320" i="1"/>
  <c r="CT320" i="1"/>
  <c r="CS320" i="1"/>
  <c r="CN320" i="1"/>
  <c r="BQ320" i="1"/>
  <c r="BC320" i="1"/>
  <c r="AI320" i="1"/>
  <c r="AH320" i="1"/>
  <c r="AG320" i="1"/>
  <c r="AF320" i="1"/>
  <c r="G320" i="1"/>
  <c r="FS319" i="1"/>
  <c r="FL319" i="1"/>
  <c r="FK319" i="1"/>
  <c r="FJ319" i="1"/>
  <c r="EV319" i="1"/>
  <c r="EU319" i="1"/>
  <c r="ET319" i="1"/>
  <c r="CU319" i="1"/>
  <c r="CT319" i="1"/>
  <c r="CS319" i="1"/>
  <c r="CN319" i="1"/>
  <c r="BQ319" i="1"/>
  <c r="BC319" i="1"/>
  <c r="AI319" i="1"/>
  <c r="AH319" i="1"/>
  <c r="AG319" i="1"/>
  <c r="AF319" i="1"/>
  <c r="G319" i="1"/>
  <c r="FS318" i="1"/>
  <c r="FL318" i="1"/>
  <c r="FK318" i="1"/>
  <c r="FJ318" i="1"/>
  <c r="EV318" i="1"/>
  <c r="EU318" i="1"/>
  <c r="ET318" i="1"/>
  <c r="CU318" i="1"/>
  <c r="CT318" i="1"/>
  <c r="CS318" i="1"/>
  <c r="CN318" i="1"/>
  <c r="BQ318" i="1"/>
  <c r="BC318" i="1"/>
  <c r="AI318" i="1"/>
  <c r="AH318" i="1"/>
  <c r="AG318" i="1"/>
  <c r="AF318" i="1"/>
  <c r="G318" i="1"/>
  <c r="FS317" i="1"/>
  <c r="FL317" i="1"/>
  <c r="FK317" i="1"/>
  <c r="FJ317" i="1"/>
  <c r="EV317" i="1"/>
  <c r="EU317" i="1"/>
  <c r="ET317" i="1"/>
  <c r="CU317" i="1"/>
  <c r="CT317" i="1"/>
  <c r="CS317" i="1"/>
  <c r="CN317" i="1"/>
  <c r="BQ317" i="1"/>
  <c r="BC317" i="1"/>
  <c r="AI317" i="1"/>
  <c r="AH317" i="1"/>
  <c r="AG317" i="1"/>
  <c r="AF317" i="1"/>
  <c r="G317" i="1"/>
  <c r="FS316" i="1"/>
  <c r="FL316" i="1"/>
  <c r="FK316" i="1"/>
  <c r="FJ316" i="1"/>
  <c r="EV316" i="1"/>
  <c r="EU316" i="1"/>
  <c r="ET316" i="1"/>
  <c r="CU316" i="1"/>
  <c r="CT316" i="1"/>
  <c r="CS316" i="1"/>
  <c r="CN316" i="1"/>
  <c r="BQ316" i="1"/>
  <c r="BC316" i="1"/>
  <c r="AI316" i="1"/>
  <c r="AH316" i="1"/>
  <c r="AG316" i="1"/>
  <c r="AF316" i="1"/>
  <c r="G316" i="1"/>
  <c r="FS315" i="1"/>
  <c r="FL315" i="1"/>
  <c r="FK315" i="1"/>
  <c r="FJ315" i="1"/>
  <c r="EV315" i="1"/>
  <c r="EU315" i="1"/>
  <c r="ET315" i="1"/>
  <c r="CU315" i="1"/>
  <c r="CT315" i="1"/>
  <c r="CS315" i="1"/>
  <c r="CN315" i="1"/>
  <c r="BQ315" i="1"/>
  <c r="BC315" i="1"/>
  <c r="AI315" i="1"/>
  <c r="AH315" i="1"/>
  <c r="AG315" i="1"/>
  <c r="AF315" i="1"/>
  <c r="G315" i="1"/>
  <c r="FS314" i="1"/>
  <c r="FL314" i="1"/>
  <c r="FK314" i="1"/>
  <c r="FJ314" i="1"/>
  <c r="EV314" i="1"/>
  <c r="EU314" i="1"/>
  <c r="ET314" i="1"/>
  <c r="CU314" i="1"/>
  <c r="CT314" i="1"/>
  <c r="CS314" i="1"/>
  <c r="CN314" i="1"/>
  <c r="BQ314" i="1"/>
  <c r="BC314" i="1"/>
  <c r="AI314" i="1"/>
  <c r="AH314" i="1"/>
  <c r="AG314" i="1"/>
  <c r="AF314" i="1"/>
  <c r="G314" i="1"/>
  <c r="FS313" i="1"/>
  <c r="FL313" i="1"/>
  <c r="FK313" i="1"/>
  <c r="FJ313" i="1"/>
  <c r="EV313" i="1"/>
  <c r="EU313" i="1"/>
  <c r="ET313" i="1"/>
  <c r="CU313" i="1"/>
  <c r="CT313" i="1"/>
  <c r="CS313" i="1"/>
  <c r="CN313" i="1"/>
  <c r="BQ313" i="1"/>
  <c r="BC313" i="1"/>
  <c r="AI313" i="1"/>
  <c r="AH313" i="1"/>
  <c r="AG313" i="1"/>
  <c r="AF313" i="1"/>
  <c r="G313" i="1"/>
  <c r="FS312" i="1"/>
  <c r="FL312" i="1"/>
  <c r="FK312" i="1"/>
  <c r="FJ312" i="1"/>
  <c r="EV312" i="1"/>
  <c r="EU312" i="1"/>
  <c r="ET312" i="1"/>
  <c r="CU312" i="1"/>
  <c r="CT312" i="1"/>
  <c r="CS312" i="1"/>
  <c r="CN312" i="1"/>
  <c r="BQ312" i="1"/>
  <c r="BC312" i="1"/>
  <c r="AI312" i="1"/>
  <c r="AH312" i="1"/>
  <c r="AG312" i="1"/>
  <c r="AF312" i="1"/>
  <c r="G312" i="1"/>
  <c r="FS311" i="1"/>
  <c r="FL311" i="1"/>
  <c r="FK311" i="1"/>
  <c r="FJ311" i="1"/>
  <c r="EV311" i="1"/>
  <c r="EU311" i="1"/>
  <c r="ET311" i="1"/>
  <c r="CU311" i="1"/>
  <c r="CT311" i="1"/>
  <c r="CS311" i="1"/>
  <c r="CN311" i="1"/>
  <c r="BQ311" i="1"/>
  <c r="BC311" i="1"/>
  <c r="AI311" i="1"/>
  <c r="AH311" i="1"/>
  <c r="AG311" i="1"/>
  <c r="AF311" i="1"/>
  <c r="G311" i="1"/>
  <c r="FS310" i="1"/>
  <c r="FL310" i="1"/>
  <c r="FK310" i="1"/>
  <c r="FJ310" i="1"/>
  <c r="EV310" i="1"/>
  <c r="EU310" i="1"/>
  <c r="ET310" i="1"/>
  <c r="CU310" i="1"/>
  <c r="CT310" i="1"/>
  <c r="CS310" i="1"/>
  <c r="CN310" i="1"/>
  <c r="BQ310" i="1"/>
  <c r="BC310" i="1"/>
  <c r="AI310" i="1"/>
  <c r="AH310" i="1"/>
  <c r="AG310" i="1"/>
  <c r="AF310" i="1"/>
  <c r="G310" i="1"/>
  <c r="FS309" i="1"/>
  <c r="FL309" i="1"/>
  <c r="FK309" i="1"/>
  <c r="FJ309" i="1"/>
  <c r="EV309" i="1"/>
  <c r="EU309" i="1"/>
  <c r="ET309" i="1"/>
  <c r="CU309" i="1"/>
  <c r="CT309" i="1"/>
  <c r="CS309" i="1"/>
  <c r="CN309" i="1"/>
  <c r="BQ309" i="1"/>
  <c r="BC309" i="1"/>
  <c r="AI309" i="1"/>
  <c r="AH309" i="1"/>
  <c r="AG309" i="1"/>
  <c r="AF309" i="1"/>
  <c r="G309" i="1"/>
  <c r="FS308" i="1"/>
  <c r="FL308" i="1"/>
  <c r="FK308" i="1"/>
  <c r="FJ308" i="1"/>
  <c r="EV308" i="1"/>
  <c r="EU308" i="1"/>
  <c r="ET308" i="1"/>
  <c r="CU308" i="1"/>
  <c r="CT308" i="1"/>
  <c r="CS308" i="1"/>
  <c r="CN308" i="1"/>
  <c r="BQ308" i="1"/>
  <c r="BC308" i="1"/>
  <c r="AI308" i="1"/>
  <c r="AH308" i="1"/>
  <c r="AG308" i="1"/>
  <c r="AF308" i="1"/>
  <c r="G308" i="1"/>
  <c r="FS307" i="1"/>
  <c r="FL307" i="1"/>
  <c r="FK307" i="1"/>
  <c r="FJ307" i="1"/>
  <c r="EV307" i="1"/>
  <c r="EU307" i="1"/>
  <c r="ET307" i="1"/>
  <c r="CU307" i="1"/>
  <c r="CT307" i="1"/>
  <c r="CS307" i="1"/>
  <c r="CN307" i="1"/>
  <c r="BQ307" i="1"/>
  <c r="BC307" i="1"/>
  <c r="AI307" i="1"/>
  <c r="AH307" i="1"/>
  <c r="AG307" i="1"/>
  <c r="AF307" i="1"/>
  <c r="G307" i="1"/>
  <c r="FS306" i="1"/>
  <c r="FL306" i="1"/>
  <c r="FK306" i="1"/>
  <c r="FJ306" i="1"/>
  <c r="EV306" i="1"/>
  <c r="EU306" i="1"/>
  <c r="ET306" i="1"/>
  <c r="CU306" i="1"/>
  <c r="CT306" i="1"/>
  <c r="CS306" i="1"/>
  <c r="CN306" i="1"/>
  <c r="BQ306" i="1"/>
  <c r="BC306" i="1"/>
  <c r="AI306" i="1"/>
  <c r="AH306" i="1"/>
  <c r="AG306" i="1"/>
  <c r="AF306" i="1"/>
  <c r="G306" i="1"/>
  <c r="CU305" i="1"/>
  <c r="CT305" i="1"/>
  <c r="CS305" i="1"/>
  <c r="AI305" i="1"/>
  <c r="AH305" i="1"/>
  <c r="AG305" i="1"/>
  <c r="AF305" i="1"/>
  <c r="G305" i="1"/>
  <c r="FS304" i="1"/>
  <c r="FL304" i="1"/>
  <c r="FK304" i="1"/>
  <c r="FJ304" i="1"/>
  <c r="EV304" i="1"/>
  <c r="EU304" i="1"/>
  <c r="ET304" i="1"/>
  <c r="CU304" i="1"/>
  <c r="CT304" i="1"/>
  <c r="CS304" i="1"/>
  <c r="CN304" i="1"/>
  <c r="BQ304" i="1"/>
  <c r="BC304" i="1"/>
  <c r="AI304" i="1"/>
  <c r="AH304" i="1"/>
  <c r="AG304" i="1"/>
  <c r="AF304" i="1"/>
  <c r="G304" i="1"/>
  <c r="FS303" i="1"/>
  <c r="FL303" i="1"/>
  <c r="FK303" i="1"/>
  <c r="FJ303" i="1"/>
  <c r="EV303" i="1"/>
  <c r="EU303" i="1"/>
  <c r="ET303" i="1"/>
  <c r="CU303" i="1"/>
  <c r="CT303" i="1"/>
  <c r="CS303" i="1"/>
  <c r="CN303" i="1"/>
  <c r="BQ303" i="1"/>
  <c r="BC303" i="1"/>
  <c r="AI303" i="1"/>
  <c r="AH303" i="1"/>
  <c r="AG303" i="1"/>
  <c r="AF303" i="1"/>
  <c r="G303" i="1"/>
  <c r="FS302" i="1"/>
  <c r="FL302" i="1"/>
  <c r="FK302" i="1"/>
  <c r="FJ302" i="1"/>
  <c r="EV302" i="1"/>
  <c r="EU302" i="1"/>
  <c r="ET302" i="1"/>
  <c r="CU302" i="1"/>
  <c r="CT302" i="1"/>
  <c r="CS302" i="1"/>
  <c r="CN302" i="1"/>
  <c r="BQ302" i="1"/>
  <c r="BC302" i="1"/>
  <c r="AI302" i="1"/>
  <c r="AH302" i="1"/>
  <c r="AG302" i="1"/>
  <c r="AF302" i="1"/>
  <c r="G302" i="1"/>
  <c r="FS301" i="1"/>
  <c r="FL301" i="1"/>
  <c r="FK301" i="1"/>
  <c r="FJ301" i="1"/>
  <c r="EV301" i="1"/>
  <c r="EU301" i="1"/>
  <c r="ET301" i="1"/>
  <c r="CU301" i="1"/>
  <c r="CT301" i="1"/>
  <c r="CS301" i="1"/>
  <c r="CN301" i="1"/>
  <c r="BQ301" i="1"/>
  <c r="BC301" i="1"/>
  <c r="AI301" i="1"/>
  <c r="AH301" i="1"/>
  <c r="AG301" i="1"/>
  <c r="AF301" i="1"/>
  <c r="G301" i="1"/>
  <c r="FS300" i="1"/>
  <c r="FL300" i="1"/>
  <c r="FK300" i="1"/>
  <c r="FJ300" i="1"/>
  <c r="EV300" i="1"/>
  <c r="EU300" i="1"/>
  <c r="ET300" i="1"/>
  <c r="CU300" i="1"/>
  <c r="CT300" i="1"/>
  <c r="CS300" i="1"/>
  <c r="CN300" i="1"/>
  <c r="BQ300" i="1"/>
  <c r="BC300" i="1"/>
  <c r="AI300" i="1"/>
  <c r="AH300" i="1"/>
  <c r="AG300" i="1"/>
  <c r="AF300" i="1"/>
  <c r="G300" i="1"/>
  <c r="FS299" i="1"/>
  <c r="FL299" i="1"/>
  <c r="FK299" i="1"/>
  <c r="FJ299" i="1"/>
  <c r="EV299" i="1"/>
  <c r="EU299" i="1"/>
  <c r="ET299" i="1"/>
  <c r="CU299" i="1"/>
  <c r="CT299" i="1"/>
  <c r="CS299" i="1"/>
  <c r="CN299" i="1"/>
  <c r="BQ299" i="1"/>
  <c r="BC299" i="1"/>
  <c r="AI299" i="1"/>
  <c r="AH299" i="1"/>
  <c r="AG299" i="1"/>
  <c r="AF299" i="1"/>
  <c r="G299" i="1"/>
  <c r="FS298" i="1"/>
  <c r="FL298" i="1"/>
  <c r="FK298" i="1"/>
  <c r="FJ298" i="1"/>
  <c r="EV298" i="1"/>
  <c r="EU298" i="1"/>
  <c r="ET298" i="1"/>
  <c r="CU298" i="1"/>
  <c r="CT298" i="1"/>
  <c r="CS298" i="1"/>
  <c r="CN298" i="1"/>
  <c r="BQ298" i="1"/>
  <c r="BC298" i="1"/>
  <c r="AI298" i="1"/>
  <c r="AH298" i="1"/>
  <c r="AG298" i="1"/>
  <c r="AF298" i="1"/>
  <c r="G298" i="1"/>
  <c r="FS297" i="1"/>
  <c r="FL297" i="1"/>
  <c r="FK297" i="1"/>
  <c r="FJ297" i="1"/>
  <c r="EV297" i="1"/>
  <c r="EU297" i="1"/>
  <c r="ET297" i="1"/>
  <c r="CU297" i="1"/>
  <c r="CT297" i="1"/>
  <c r="CS297" i="1"/>
  <c r="CN297" i="1"/>
  <c r="BQ297" i="1"/>
  <c r="BC297" i="1"/>
  <c r="AI297" i="1"/>
  <c r="AH297" i="1"/>
  <c r="AG297" i="1"/>
  <c r="AF297" i="1"/>
  <c r="G297" i="1"/>
  <c r="FS296" i="1"/>
  <c r="FL296" i="1"/>
  <c r="FK296" i="1"/>
  <c r="FJ296" i="1"/>
  <c r="EV296" i="1"/>
  <c r="EU296" i="1"/>
  <c r="ET296" i="1"/>
  <c r="CU296" i="1"/>
  <c r="CT296" i="1"/>
  <c r="CS296" i="1"/>
  <c r="CN296" i="1"/>
  <c r="BQ296" i="1"/>
  <c r="BC296" i="1"/>
  <c r="AI296" i="1"/>
  <c r="AH296" i="1"/>
  <c r="AG296" i="1"/>
  <c r="AF296" i="1"/>
  <c r="G296" i="1"/>
  <c r="FS295" i="1"/>
  <c r="FL295" i="1"/>
  <c r="FK295" i="1"/>
  <c r="FJ295" i="1"/>
  <c r="EV295" i="1"/>
  <c r="EU295" i="1"/>
  <c r="ET295" i="1"/>
  <c r="CU295" i="1"/>
  <c r="CT295" i="1"/>
  <c r="CS295" i="1"/>
  <c r="CN295" i="1"/>
  <c r="BQ295" i="1"/>
  <c r="BC295" i="1"/>
  <c r="AI295" i="1"/>
  <c r="AH295" i="1"/>
  <c r="AG295" i="1"/>
  <c r="AF295" i="1"/>
  <c r="G295" i="1"/>
  <c r="FS294" i="1"/>
  <c r="FL294" i="1"/>
  <c r="FK294" i="1"/>
  <c r="FJ294" i="1"/>
  <c r="EV294" i="1"/>
  <c r="EU294" i="1"/>
  <c r="ET294" i="1"/>
  <c r="CU294" i="1"/>
  <c r="CT294" i="1"/>
  <c r="CS294" i="1"/>
  <c r="CN294" i="1"/>
  <c r="BQ294" i="1"/>
  <c r="BC294" i="1"/>
  <c r="AI294" i="1"/>
  <c r="AH294" i="1"/>
  <c r="AG294" i="1"/>
  <c r="AF294" i="1"/>
  <c r="G294" i="1"/>
  <c r="FS293" i="1"/>
  <c r="FL293" i="1"/>
  <c r="FK293" i="1"/>
  <c r="FJ293" i="1"/>
  <c r="EV293" i="1"/>
  <c r="EU293" i="1"/>
  <c r="ET293" i="1"/>
  <c r="CU293" i="1"/>
  <c r="CT293" i="1"/>
  <c r="CS293" i="1"/>
  <c r="CN293" i="1"/>
  <c r="BQ293" i="1"/>
  <c r="BC293" i="1"/>
  <c r="AI293" i="1"/>
  <c r="AH293" i="1"/>
  <c r="AG293" i="1"/>
  <c r="AF293" i="1"/>
  <c r="G293" i="1"/>
  <c r="FS292" i="1"/>
  <c r="FL292" i="1"/>
  <c r="FK292" i="1"/>
  <c r="FJ292" i="1"/>
  <c r="EV292" i="1"/>
  <c r="EU292" i="1"/>
  <c r="ET292" i="1"/>
  <c r="CU292" i="1"/>
  <c r="CT292" i="1"/>
  <c r="CS292" i="1"/>
  <c r="CN292" i="1"/>
  <c r="BQ292" i="1"/>
  <c r="BC292" i="1"/>
  <c r="AI292" i="1"/>
  <c r="AH292" i="1"/>
  <c r="AG292" i="1"/>
  <c r="AF292" i="1"/>
  <c r="G292" i="1"/>
  <c r="FS291" i="1"/>
  <c r="FL291" i="1"/>
  <c r="FK291" i="1"/>
  <c r="FJ291" i="1"/>
  <c r="EV291" i="1"/>
  <c r="EU291" i="1"/>
  <c r="ET291" i="1"/>
  <c r="CU291" i="1"/>
  <c r="CT291" i="1"/>
  <c r="CS291" i="1"/>
  <c r="CN291" i="1"/>
  <c r="BQ291" i="1"/>
  <c r="BC291" i="1"/>
  <c r="AI291" i="1"/>
  <c r="AH291" i="1"/>
  <c r="AG291" i="1"/>
  <c r="AF291" i="1"/>
  <c r="G291" i="1"/>
  <c r="FS290" i="1"/>
  <c r="FL290" i="1"/>
  <c r="FK290" i="1"/>
  <c r="FJ290" i="1"/>
  <c r="EV290" i="1"/>
  <c r="EU290" i="1"/>
  <c r="ET290" i="1"/>
  <c r="CU290" i="1"/>
  <c r="CT290" i="1"/>
  <c r="CS290" i="1"/>
  <c r="CN290" i="1"/>
  <c r="BQ290" i="1"/>
  <c r="BC290" i="1"/>
  <c r="AI290" i="1"/>
  <c r="AH290" i="1"/>
  <c r="AG290" i="1"/>
  <c r="AF290" i="1"/>
  <c r="G290" i="1"/>
  <c r="FS289" i="1"/>
  <c r="FL289" i="1"/>
  <c r="FK289" i="1"/>
  <c r="FJ289" i="1"/>
  <c r="EV289" i="1"/>
  <c r="EU289" i="1"/>
  <c r="ET289" i="1"/>
  <c r="CU289" i="1"/>
  <c r="CT289" i="1"/>
  <c r="CS289" i="1"/>
  <c r="CN289" i="1"/>
  <c r="BQ289" i="1"/>
  <c r="BC289" i="1"/>
  <c r="AI289" i="1"/>
  <c r="AH289" i="1"/>
  <c r="AG289" i="1"/>
  <c r="AF289" i="1"/>
  <c r="G289" i="1"/>
  <c r="FS288" i="1"/>
  <c r="FL288" i="1"/>
  <c r="FK288" i="1"/>
  <c r="FJ288" i="1"/>
  <c r="EV288" i="1"/>
  <c r="EU288" i="1"/>
  <c r="ET288" i="1"/>
  <c r="CU288" i="1"/>
  <c r="CT288" i="1"/>
  <c r="CS288" i="1"/>
  <c r="CN288" i="1"/>
  <c r="BQ288" i="1"/>
  <c r="BC288" i="1"/>
  <c r="AI288" i="1"/>
  <c r="AH288" i="1"/>
  <c r="AG288" i="1"/>
  <c r="AF288" i="1"/>
  <c r="G288" i="1"/>
  <c r="FS287" i="1"/>
  <c r="FL287" i="1"/>
  <c r="FK287" i="1"/>
  <c r="FJ287" i="1"/>
  <c r="EV287" i="1"/>
  <c r="EU287" i="1"/>
  <c r="ET287" i="1"/>
  <c r="CU287" i="1"/>
  <c r="CT287" i="1"/>
  <c r="CS287" i="1"/>
  <c r="CN287" i="1"/>
  <c r="BQ287" i="1"/>
  <c r="BC287" i="1"/>
  <c r="AI287" i="1"/>
  <c r="AH287" i="1"/>
  <c r="AG287" i="1"/>
  <c r="AF287" i="1"/>
  <c r="G287" i="1"/>
  <c r="FS286" i="1"/>
  <c r="FL286" i="1"/>
  <c r="FK286" i="1"/>
  <c r="FJ286" i="1"/>
  <c r="EV286" i="1"/>
  <c r="EU286" i="1"/>
  <c r="ET286" i="1"/>
  <c r="CU286" i="1"/>
  <c r="CT286" i="1"/>
  <c r="CS286" i="1"/>
  <c r="CN286" i="1"/>
  <c r="BQ286" i="1"/>
  <c r="BC286" i="1"/>
  <c r="AI286" i="1"/>
  <c r="AH286" i="1"/>
  <c r="AG286" i="1"/>
  <c r="AF286" i="1"/>
  <c r="G286" i="1"/>
  <c r="FS285" i="1"/>
  <c r="FL285" i="1"/>
  <c r="FK285" i="1"/>
  <c r="FJ285" i="1"/>
  <c r="EV285" i="1"/>
  <c r="EU285" i="1"/>
  <c r="ET285" i="1"/>
  <c r="CU285" i="1"/>
  <c r="CT285" i="1"/>
  <c r="CS285" i="1"/>
  <c r="CN285" i="1"/>
  <c r="BQ285" i="1"/>
  <c r="BC285" i="1"/>
  <c r="AI285" i="1"/>
  <c r="AH285" i="1"/>
  <c r="AG285" i="1"/>
  <c r="AF285" i="1"/>
  <c r="G285" i="1"/>
  <c r="FS284" i="1"/>
  <c r="FL284" i="1"/>
  <c r="FK284" i="1"/>
  <c r="FJ284" i="1"/>
  <c r="EV284" i="1"/>
  <c r="EU284" i="1"/>
  <c r="ET284" i="1"/>
  <c r="CU284" i="1"/>
  <c r="CT284" i="1"/>
  <c r="CS284" i="1"/>
  <c r="CN284" i="1"/>
  <c r="BQ284" i="1"/>
  <c r="BC284" i="1"/>
  <c r="AI284" i="1"/>
  <c r="AG284" i="1"/>
  <c r="AF284" i="1"/>
  <c r="G284" i="1"/>
  <c r="FS283" i="1"/>
  <c r="FL283" i="1"/>
  <c r="FK283" i="1"/>
  <c r="FJ283" i="1"/>
  <c r="EV283" i="1"/>
  <c r="EU283" i="1"/>
  <c r="ET283" i="1"/>
  <c r="CU283" i="1"/>
  <c r="CT283" i="1"/>
  <c r="CS283" i="1"/>
  <c r="CN283" i="1"/>
  <c r="BQ283" i="1"/>
  <c r="BC283" i="1"/>
  <c r="AI283" i="1"/>
  <c r="AH283" i="1"/>
  <c r="AG283" i="1"/>
  <c r="AF283" i="1"/>
  <c r="G283" i="1"/>
  <c r="FS282" i="1"/>
  <c r="FL282" i="1"/>
  <c r="FK282" i="1"/>
  <c r="FJ282" i="1"/>
  <c r="EV282" i="1"/>
  <c r="EU282" i="1"/>
  <c r="ET282" i="1"/>
  <c r="CU282" i="1"/>
  <c r="CT282" i="1"/>
  <c r="CS282" i="1"/>
  <c r="CN282" i="1"/>
  <c r="BQ282" i="1"/>
  <c r="BC282" i="1"/>
  <c r="AI282" i="1"/>
  <c r="AH282" i="1"/>
  <c r="AG282" i="1"/>
  <c r="AF282" i="1"/>
  <c r="G282" i="1"/>
  <c r="FS281" i="1"/>
  <c r="FL281" i="1"/>
  <c r="FK281" i="1"/>
  <c r="FJ281" i="1"/>
  <c r="EV281" i="1"/>
  <c r="EU281" i="1"/>
  <c r="ET281" i="1"/>
  <c r="CU281" i="1"/>
  <c r="CT281" i="1"/>
  <c r="CS281" i="1"/>
  <c r="CN281" i="1"/>
  <c r="BQ281" i="1"/>
  <c r="BC281" i="1"/>
  <c r="AI281" i="1"/>
  <c r="AH281" i="1"/>
  <c r="AG281" i="1"/>
  <c r="AF281" i="1"/>
  <c r="G281" i="1"/>
  <c r="FS280" i="1"/>
  <c r="FL280" i="1"/>
  <c r="FK280" i="1"/>
  <c r="FJ280" i="1"/>
  <c r="EV280" i="1"/>
  <c r="EU280" i="1"/>
  <c r="ET280" i="1"/>
  <c r="CU280" i="1"/>
  <c r="CT280" i="1"/>
  <c r="CS280" i="1"/>
  <c r="CN280" i="1"/>
  <c r="BQ280" i="1"/>
  <c r="BC280" i="1"/>
  <c r="AI280" i="1"/>
  <c r="AH280" i="1"/>
  <c r="AG280" i="1"/>
  <c r="AF280" i="1"/>
  <c r="G280" i="1"/>
  <c r="FS279" i="1"/>
  <c r="FL279" i="1"/>
  <c r="FK279" i="1"/>
  <c r="FJ279" i="1"/>
  <c r="EV279" i="1"/>
  <c r="EU279" i="1"/>
  <c r="ET279" i="1"/>
  <c r="CU279" i="1"/>
  <c r="CT279" i="1"/>
  <c r="CS279" i="1"/>
  <c r="CN279" i="1"/>
  <c r="BQ279" i="1"/>
  <c r="BC279" i="1"/>
  <c r="AI279" i="1"/>
  <c r="AH279" i="1"/>
  <c r="AG279" i="1"/>
  <c r="AF279" i="1"/>
  <c r="G279" i="1"/>
  <c r="FS278" i="1"/>
  <c r="FL278" i="1"/>
  <c r="FK278" i="1"/>
  <c r="FJ278" i="1"/>
  <c r="EV278" i="1"/>
  <c r="EU278" i="1"/>
  <c r="ET278" i="1"/>
  <c r="CU278" i="1"/>
  <c r="CT278" i="1"/>
  <c r="CS278" i="1"/>
  <c r="CN278" i="1"/>
  <c r="BQ278" i="1"/>
  <c r="BC278" i="1"/>
  <c r="AI278" i="1"/>
  <c r="AH278" i="1"/>
  <c r="AG278" i="1"/>
  <c r="AF278" i="1"/>
  <c r="G278" i="1"/>
  <c r="FS277" i="1"/>
  <c r="FL277" i="1"/>
  <c r="FK277" i="1"/>
  <c r="FJ277" i="1"/>
  <c r="EV277" i="1"/>
  <c r="EU277" i="1"/>
  <c r="ET277" i="1"/>
  <c r="CU277" i="1"/>
  <c r="CT277" i="1"/>
  <c r="CS277" i="1"/>
  <c r="CN277" i="1"/>
  <c r="BQ277" i="1"/>
  <c r="BC277" i="1"/>
  <c r="AI277" i="1"/>
  <c r="AH277" i="1"/>
  <c r="AG277" i="1"/>
  <c r="AF277" i="1"/>
  <c r="G277" i="1"/>
  <c r="FS276" i="1"/>
  <c r="FL276" i="1"/>
  <c r="FK276" i="1"/>
  <c r="FJ276" i="1"/>
  <c r="EV276" i="1"/>
  <c r="EU276" i="1"/>
  <c r="ET276" i="1"/>
  <c r="CU276" i="1"/>
  <c r="CT276" i="1"/>
  <c r="CS276" i="1"/>
  <c r="CN276" i="1"/>
  <c r="BQ276" i="1"/>
  <c r="BC276" i="1"/>
  <c r="AI276" i="1"/>
  <c r="AH276" i="1"/>
  <c r="AG276" i="1"/>
  <c r="AF276" i="1"/>
  <c r="G276" i="1"/>
  <c r="FS275" i="1"/>
  <c r="FL275" i="1"/>
  <c r="FK275" i="1"/>
  <c r="FJ275" i="1"/>
  <c r="EV275" i="1"/>
  <c r="EU275" i="1"/>
  <c r="ET275" i="1"/>
  <c r="CU275" i="1"/>
  <c r="CT275" i="1"/>
  <c r="CS275" i="1"/>
  <c r="CN275" i="1"/>
  <c r="BQ275" i="1"/>
  <c r="BC275" i="1"/>
  <c r="AI275" i="1"/>
  <c r="AH275" i="1"/>
  <c r="AG275" i="1"/>
  <c r="AF275" i="1"/>
  <c r="G275" i="1"/>
  <c r="FS274" i="1"/>
  <c r="FL274" i="1"/>
  <c r="FK274" i="1"/>
  <c r="FJ274" i="1"/>
  <c r="EV274" i="1"/>
  <c r="EU274" i="1"/>
  <c r="ET274" i="1"/>
  <c r="CU274" i="1"/>
  <c r="CT274" i="1"/>
  <c r="CS274" i="1"/>
  <c r="CN274" i="1"/>
  <c r="BQ274" i="1"/>
  <c r="BC274" i="1"/>
  <c r="AI274" i="1"/>
  <c r="AH274" i="1"/>
  <c r="AG274" i="1"/>
  <c r="AF274" i="1"/>
  <c r="G274" i="1"/>
  <c r="FS273" i="1"/>
  <c r="FL273" i="1"/>
  <c r="FK273" i="1"/>
  <c r="FJ273" i="1"/>
  <c r="EV273" i="1"/>
  <c r="EU273" i="1"/>
  <c r="ET273" i="1"/>
  <c r="CU273" i="1"/>
  <c r="CT273" i="1"/>
  <c r="CS273" i="1"/>
  <c r="CN273" i="1"/>
  <c r="BQ273" i="1"/>
  <c r="BC273" i="1"/>
  <c r="AI273" i="1"/>
  <c r="AH273" i="1"/>
  <c r="AG273" i="1"/>
  <c r="AF273" i="1"/>
  <c r="G273" i="1"/>
  <c r="FS272" i="1"/>
  <c r="FL272" i="1"/>
  <c r="FK272" i="1"/>
  <c r="FJ272" i="1"/>
  <c r="EV272" i="1"/>
  <c r="EU272" i="1"/>
  <c r="ET272" i="1"/>
  <c r="CU272" i="1"/>
  <c r="CT272" i="1"/>
  <c r="CS272" i="1"/>
  <c r="CN272" i="1"/>
  <c r="BQ272" i="1"/>
  <c r="BC272" i="1"/>
  <c r="AI272" i="1"/>
  <c r="AH272" i="1"/>
  <c r="AG272" i="1"/>
  <c r="AF272" i="1"/>
  <c r="G272" i="1"/>
  <c r="FS271" i="1"/>
  <c r="FL271" i="1"/>
  <c r="FK271" i="1"/>
  <c r="FJ271" i="1"/>
  <c r="EV271" i="1"/>
  <c r="EU271" i="1"/>
  <c r="ET271" i="1"/>
  <c r="CU271" i="1"/>
  <c r="CT271" i="1"/>
  <c r="CS271" i="1"/>
  <c r="CN271" i="1"/>
  <c r="BQ271" i="1"/>
  <c r="BC271" i="1"/>
  <c r="AI271" i="1"/>
  <c r="AH271" i="1"/>
  <c r="AG271" i="1"/>
  <c r="AF271" i="1"/>
  <c r="G271" i="1"/>
  <c r="FS270" i="1"/>
  <c r="FL270" i="1"/>
  <c r="FK270" i="1"/>
  <c r="FJ270" i="1"/>
  <c r="EV270" i="1"/>
  <c r="EU270" i="1"/>
  <c r="ET270" i="1"/>
  <c r="CU270" i="1"/>
  <c r="CT270" i="1"/>
  <c r="CS270" i="1"/>
  <c r="CN270" i="1"/>
  <c r="BQ270" i="1"/>
  <c r="BC270" i="1"/>
  <c r="AI270" i="1"/>
  <c r="AH270" i="1"/>
  <c r="AG270" i="1"/>
  <c r="AF270" i="1"/>
  <c r="G270" i="1"/>
  <c r="FS269" i="1"/>
  <c r="FL269" i="1"/>
  <c r="FK269" i="1"/>
  <c r="FJ269" i="1"/>
  <c r="EV269" i="1"/>
  <c r="EU269" i="1"/>
  <c r="ET269" i="1"/>
  <c r="CU269" i="1"/>
  <c r="CT269" i="1"/>
  <c r="CS269" i="1"/>
  <c r="CN269" i="1"/>
  <c r="BQ269" i="1"/>
  <c r="BC269" i="1"/>
  <c r="AI269" i="1"/>
  <c r="AH269" i="1"/>
  <c r="AG269" i="1"/>
  <c r="AF269" i="1"/>
  <c r="G269" i="1"/>
  <c r="CU268" i="1"/>
  <c r="CT268" i="1"/>
  <c r="CS268" i="1"/>
  <c r="CN268" i="1"/>
  <c r="BQ268" i="1"/>
  <c r="BC268" i="1"/>
  <c r="AI268" i="1"/>
  <c r="AH268" i="1"/>
  <c r="AG268" i="1"/>
  <c r="AF268" i="1"/>
  <c r="G268" i="1"/>
  <c r="FS267" i="1"/>
  <c r="FL267" i="1"/>
  <c r="FK267" i="1"/>
  <c r="FJ267" i="1"/>
  <c r="EV267" i="1"/>
  <c r="EU267" i="1"/>
  <c r="ET267" i="1"/>
  <c r="CU267" i="1"/>
  <c r="CT267" i="1"/>
  <c r="CS267" i="1"/>
  <c r="CN267" i="1"/>
  <c r="BQ267" i="1"/>
  <c r="BC267" i="1"/>
  <c r="AI267" i="1"/>
  <c r="AH267" i="1"/>
  <c r="AG267" i="1"/>
  <c r="AF267" i="1"/>
  <c r="G267" i="1"/>
  <c r="FS266" i="1"/>
  <c r="FL266" i="1"/>
  <c r="FK266" i="1"/>
  <c r="FJ266" i="1"/>
  <c r="EV266" i="1"/>
  <c r="EU266" i="1"/>
  <c r="ET266" i="1"/>
  <c r="CU266" i="1"/>
  <c r="CT266" i="1"/>
  <c r="CS266" i="1"/>
  <c r="CN266" i="1"/>
  <c r="BQ266" i="1"/>
  <c r="BC266" i="1"/>
  <c r="AI266" i="1"/>
  <c r="AH266" i="1"/>
  <c r="AG266" i="1"/>
  <c r="AF266" i="1"/>
  <c r="G266" i="1"/>
  <c r="FS265" i="1"/>
  <c r="FL265" i="1"/>
  <c r="FK265" i="1"/>
  <c r="FJ265" i="1"/>
  <c r="EV265" i="1"/>
  <c r="EU265" i="1"/>
  <c r="ET265" i="1"/>
  <c r="CU265" i="1"/>
  <c r="CT265" i="1"/>
  <c r="CS265" i="1"/>
  <c r="CN265" i="1"/>
  <c r="BQ265" i="1"/>
  <c r="BC265" i="1"/>
  <c r="AI265" i="1"/>
  <c r="AH265" i="1"/>
  <c r="AG265" i="1"/>
  <c r="AF265" i="1"/>
  <c r="G265" i="1"/>
  <c r="FS264" i="1"/>
  <c r="FL264" i="1"/>
  <c r="FK264" i="1"/>
  <c r="FJ264" i="1"/>
  <c r="EV264" i="1"/>
  <c r="EU264" i="1"/>
  <c r="ET264" i="1"/>
  <c r="CU264" i="1"/>
  <c r="CT264" i="1"/>
  <c r="CS264" i="1"/>
  <c r="CN264" i="1"/>
  <c r="BQ264" i="1"/>
  <c r="BC264" i="1"/>
  <c r="AI264" i="1"/>
  <c r="AH264" i="1"/>
  <c r="AG264" i="1"/>
  <c r="AF264" i="1"/>
  <c r="G264" i="1"/>
  <c r="FS263" i="1"/>
  <c r="FL263" i="1"/>
  <c r="FK263" i="1"/>
  <c r="FJ263" i="1"/>
  <c r="EV263" i="1"/>
  <c r="EU263" i="1"/>
  <c r="ET263" i="1"/>
  <c r="CU263" i="1"/>
  <c r="CT263" i="1"/>
  <c r="CS263" i="1"/>
  <c r="CN263" i="1"/>
  <c r="BQ263" i="1"/>
  <c r="BC263" i="1"/>
  <c r="AI263" i="1"/>
  <c r="AH263" i="1"/>
  <c r="AG263" i="1"/>
  <c r="AF263" i="1"/>
  <c r="G263" i="1"/>
  <c r="FS262" i="1"/>
  <c r="FL262" i="1"/>
  <c r="FK262" i="1"/>
  <c r="FJ262" i="1"/>
  <c r="EV262" i="1"/>
  <c r="EU262" i="1"/>
  <c r="ET262" i="1"/>
  <c r="CU262" i="1"/>
  <c r="CT262" i="1"/>
  <c r="CS262" i="1"/>
  <c r="CN262" i="1"/>
  <c r="BQ262" i="1"/>
  <c r="BC262" i="1"/>
  <c r="AI262" i="1"/>
  <c r="AH262" i="1"/>
  <c r="AG262" i="1"/>
  <c r="AF262" i="1"/>
  <c r="G262" i="1"/>
  <c r="FS261" i="1"/>
  <c r="FL261" i="1"/>
  <c r="FK261" i="1"/>
  <c r="FJ261" i="1"/>
  <c r="EV261" i="1"/>
  <c r="EU261" i="1"/>
  <c r="ET261" i="1"/>
  <c r="CU261" i="1"/>
  <c r="CT261" i="1"/>
  <c r="CS261" i="1"/>
  <c r="CN261" i="1"/>
  <c r="BQ261" i="1"/>
  <c r="BC261" i="1"/>
  <c r="AI261" i="1"/>
  <c r="AH261" i="1"/>
  <c r="AG261" i="1"/>
  <c r="AF261" i="1"/>
  <c r="G261" i="1"/>
  <c r="FS260" i="1"/>
  <c r="FL260" i="1"/>
  <c r="FK260" i="1"/>
  <c r="FJ260" i="1"/>
  <c r="EV260" i="1"/>
  <c r="EU260" i="1"/>
  <c r="ET260" i="1"/>
  <c r="CU260" i="1"/>
  <c r="CT260" i="1"/>
  <c r="CS260" i="1"/>
  <c r="CN260" i="1"/>
  <c r="BQ260" i="1"/>
  <c r="BC260" i="1"/>
  <c r="AI260" i="1"/>
  <c r="AH260" i="1"/>
  <c r="AG260" i="1"/>
  <c r="AF260" i="1"/>
  <c r="G260" i="1"/>
  <c r="FS259" i="1"/>
  <c r="FL259" i="1"/>
  <c r="FK259" i="1"/>
  <c r="FJ259" i="1"/>
  <c r="EV259" i="1"/>
  <c r="EU259" i="1"/>
  <c r="ET259" i="1"/>
  <c r="CU259" i="1"/>
  <c r="CT259" i="1"/>
  <c r="CS259" i="1"/>
  <c r="CN259" i="1"/>
  <c r="BQ259" i="1"/>
  <c r="BC259" i="1"/>
  <c r="AI259" i="1"/>
  <c r="AH259" i="1"/>
  <c r="AG259" i="1"/>
  <c r="AF259" i="1"/>
  <c r="G259" i="1"/>
  <c r="FS258" i="1"/>
  <c r="FL258" i="1"/>
  <c r="FK258" i="1"/>
  <c r="FJ258" i="1"/>
  <c r="EV258" i="1"/>
  <c r="EU258" i="1"/>
  <c r="ET258" i="1"/>
  <c r="CU258" i="1"/>
  <c r="CT258" i="1"/>
  <c r="CS258" i="1"/>
  <c r="CN258" i="1"/>
  <c r="BQ258" i="1"/>
  <c r="BC258" i="1"/>
  <c r="AI258" i="1"/>
  <c r="AH258" i="1"/>
  <c r="AG258" i="1"/>
  <c r="AF258" i="1"/>
  <c r="G258" i="1"/>
  <c r="FS257" i="1"/>
  <c r="FL257" i="1"/>
  <c r="FK257" i="1"/>
  <c r="FJ257" i="1"/>
  <c r="EV257" i="1"/>
  <c r="EU257" i="1"/>
  <c r="ET257" i="1"/>
  <c r="CU257" i="1"/>
  <c r="CT257" i="1"/>
  <c r="CS257" i="1"/>
  <c r="CN257" i="1"/>
  <c r="BQ257" i="1"/>
  <c r="BC257" i="1"/>
  <c r="AI257" i="1"/>
  <c r="AH257" i="1"/>
  <c r="AG257" i="1"/>
  <c r="AF257" i="1"/>
  <c r="G257" i="1"/>
  <c r="CU256" i="1"/>
  <c r="CT256" i="1"/>
  <c r="CS256" i="1"/>
  <c r="CN256" i="1"/>
  <c r="BQ256" i="1"/>
  <c r="BC256" i="1"/>
  <c r="AI256" i="1"/>
  <c r="AH256" i="1"/>
  <c r="AG256" i="1"/>
  <c r="AF256" i="1"/>
  <c r="G256" i="1"/>
  <c r="FS255" i="1"/>
  <c r="FL255" i="1"/>
  <c r="FK255" i="1"/>
  <c r="FJ255" i="1"/>
  <c r="EV255" i="1"/>
  <c r="EU255" i="1"/>
  <c r="ET255" i="1"/>
  <c r="CU255" i="1"/>
  <c r="CT255" i="1"/>
  <c r="CS255" i="1"/>
  <c r="CN255" i="1"/>
  <c r="BQ255" i="1"/>
  <c r="BC255" i="1"/>
  <c r="AI255" i="1"/>
  <c r="AH255" i="1"/>
  <c r="AG255" i="1"/>
  <c r="AF255" i="1"/>
  <c r="G255" i="1"/>
  <c r="FS254" i="1"/>
  <c r="FL254" i="1"/>
  <c r="FK254" i="1"/>
  <c r="FJ254" i="1"/>
  <c r="EV254" i="1"/>
  <c r="EU254" i="1"/>
  <c r="ET254" i="1"/>
  <c r="CU254" i="1"/>
  <c r="CT254" i="1"/>
  <c r="CS254" i="1"/>
  <c r="CN254" i="1"/>
  <c r="BQ254" i="1"/>
  <c r="BC254" i="1"/>
  <c r="AI254" i="1"/>
  <c r="AH254" i="1"/>
  <c r="AG254" i="1"/>
  <c r="AF254" i="1"/>
  <c r="G254" i="1"/>
  <c r="FS253" i="1"/>
  <c r="FL253" i="1"/>
  <c r="FK253" i="1"/>
  <c r="FJ253" i="1"/>
  <c r="EV253" i="1"/>
  <c r="EU253" i="1"/>
  <c r="ET253" i="1"/>
  <c r="CU253" i="1"/>
  <c r="CT253" i="1"/>
  <c r="CS253" i="1"/>
  <c r="CN253" i="1"/>
  <c r="BQ253" i="1"/>
  <c r="BC253" i="1"/>
  <c r="AI253" i="1"/>
  <c r="AH253" i="1"/>
  <c r="AG253" i="1"/>
  <c r="AF253" i="1"/>
  <c r="G253" i="1"/>
  <c r="FS252" i="1"/>
  <c r="FL252" i="1"/>
  <c r="FK252" i="1"/>
  <c r="FJ252" i="1"/>
  <c r="EV252" i="1"/>
  <c r="EU252" i="1"/>
  <c r="ET252" i="1"/>
  <c r="CU252" i="1"/>
  <c r="CT252" i="1"/>
  <c r="CS252" i="1"/>
  <c r="CN252" i="1"/>
  <c r="BQ252" i="1"/>
  <c r="BC252" i="1"/>
  <c r="AI252" i="1"/>
  <c r="AH252" i="1"/>
  <c r="AG252" i="1"/>
  <c r="AF252" i="1"/>
  <c r="G252" i="1"/>
  <c r="FS251" i="1"/>
  <c r="FL251" i="1"/>
  <c r="FK251" i="1"/>
  <c r="FJ251" i="1"/>
  <c r="EV251" i="1"/>
  <c r="EU251" i="1"/>
  <c r="ET251" i="1"/>
  <c r="CU251" i="1"/>
  <c r="CT251" i="1"/>
  <c r="CS251" i="1"/>
  <c r="CN251" i="1"/>
  <c r="BQ251" i="1"/>
  <c r="BC251" i="1"/>
  <c r="AI251" i="1"/>
  <c r="AH251" i="1"/>
  <c r="AG251" i="1"/>
  <c r="AF251" i="1"/>
  <c r="G251" i="1"/>
  <c r="FS250" i="1"/>
  <c r="FL250" i="1"/>
  <c r="FK250" i="1"/>
  <c r="FJ250" i="1"/>
  <c r="EV250" i="1"/>
  <c r="EU250" i="1"/>
  <c r="ET250" i="1"/>
  <c r="CU250" i="1"/>
  <c r="CT250" i="1"/>
  <c r="CS250" i="1"/>
  <c r="CN250" i="1"/>
  <c r="BQ250" i="1"/>
  <c r="BC250" i="1"/>
  <c r="AI250" i="1"/>
  <c r="AH250" i="1"/>
  <c r="AG250" i="1"/>
  <c r="AF250" i="1"/>
  <c r="G250" i="1"/>
  <c r="FS249" i="1"/>
  <c r="FL249" i="1"/>
  <c r="FK249" i="1"/>
  <c r="FJ249" i="1"/>
  <c r="EV249" i="1"/>
  <c r="EU249" i="1"/>
  <c r="ET249" i="1"/>
  <c r="CU249" i="1"/>
  <c r="CT249" i="1"/>
  <c r="CS249" i="1"/>
  <c r="CN249" i="1"/>
  <c r="BQ249" i="1"/>
  <c r="BC249" i="1"/>
  <c r="AI249" i="1"/>
  <c r="AH249" i="1"/>
  <c r="AG249" i="1"/>
  <c r="AF249" i="1"/>
  <c r="G249" i="1"/>
  <c r="FS248" i="1"/>
  <c r="FL248" i="1"/>
  <c r="FK248" i="1"/>
  <c r="FJ248" i="1"/>
  <c r="EV248" i="1"/>
  <c r="EU248" i="1"/>
  <c r="ET248" i="1"/>
  <c r="CU248" i="1"/>
  <c r="CT248" i="1"/>
  <c r="CS248" i="1"/>
  <c r="CN248" i="1"/>
  <c r="BQ248" i="1"/>
  <c r="BC248" i="1"/>
  <c r="AI248" i="1"/>
  <c r="AH248" i="1"/>
  <c r="AG248" i="1"/>
  <c r="AF248" i="1"/>
  <c r="G248" i="1"/>
  <c r="FS247" i="1"/>
  <c r="FL247" i="1"/>
  <c r="FK247" i="1"/>
  <c r="FJ247" i="1"/>
  <c r="EV247" i="1"/>
  <c r="EU247" i="1"/>
  <c r="ET247" i="1"/>
  <c r="CU247" i="1"/>
  <c r="CT247" i="1"/>
  <c r="CS247" i="1"/>
  <c r="CN247" i="1"/>
  <c r="BQ247" i="1"/>
  <c r="BC247" i="1"/>
  <c r="AI247" i="1"/>
  <c r="AH247" i="1"/>
  <c r="AG247" i="1"/>
  <c r="AF247" i="1"/>
  <c r="G247" i="1"/>
  <c r="FS246" i="1"/>
  <c r="FL246" i="1"/>
  <c r="FK246" i="1"/>
  <c r="FJ246" i="1"/>
  <c r="EV246" i="1"/>
  <c r="EU246" i="1"/>
  <c r="ET246" i="1"/>
  <c r="CU246" i="1"/>
  <c r="CT246" i="1"/>
  <c r="CS246" i="1"/>
  <c r="CN246" i="1"/>
  <c r="BQ246" i="1"/>
  <c r="BC246" i="1"/>
  <c r="AI246" i="1"/>
  <c r="AH246" i="1"/>
  <c r="AG246" i="1"/>
  <c r="AF246" i="1"/>
  <c r="G246" i="1"/>
  <c r="FS245" i="1"/>
  <c r="FL245" i="1"/>
  <c r="FK245" i="1"/>
  <c r="FJ245" i="1"/>
  <c r="EV245" i="1"/>
  <c r="EU245" i="1"/>
  <c r="ET245" i="1"/>
  <c r="CU245" i="1"/>
  <c r="CT245" i="1"/>
  <c r="CS245" i="1"/>
  <c r="CN245" i="1"/>
  <c r="BQ245" i="1"/>
  <c r="BC245" i="1"/>
  <c r="AI245" i="1"/>
  <c r="AH245" i="1"/>
  <c r="AG245" i="1"/>
  <c r="AF245" i="1"/>
  <c r="G245" i="1"/>
  <c r="FS244" i="1"/>
  <c r="FL244" i="1"/>
  <c r="FK244" i="1"/>
  <c r="FJ244" i="1"/>
  <c r="EV244" i="1"/>
  <c r="EU244" i="1"/>
  <c r="ET244" i="1"/>
  <c r="CU244" i="1"/>
  <c r="CT244" i="1"/>
  <c r="CS244" i="1"/>
  <c r="CN244" i="1"/>
  <c r="BQ244" i="1"/>
  <c r="BC244" i="1"/>
  <c r="AI244" i="1"/>
  <c r="AH244" i="1"/>
  <c r="AG244" i="1"/>
  <c r="AF244" i="1"/>
  <c r="G244" i="1"/>
  <c r="FS243" i="1"/>
  <c r="FL243" i="1"/>
  <c r="FK243" i="1"/>
  <c r="FJ243" i="1"/>
  <c r="EV243" i="1"/>
  <c r="EU243" i="1"/>
  <c r="ET243" i="1"/>
  <c r="CU243" i="1"/>
  <c r="CT243" i="1"/>
  <c r="CS243" i="1"/>
  <c r="CN243" i="1"/>
  <c r="BQ243" i="1"/>
  <c r="BC243" i="1"/>
  <c r="AI243" i="1"/>
  <c r="AH243" i="1"/>
  <c r="AG243" i="1"/>
  <c r="AF243" i="1"/>
  <c r="G243" i="1"/>
  <c r="FS242" i="1"/>
  <c r="FL242" i="1"/>
  <c r="FK242" i="1"/>
  <c r="FJ242" i="1"/>
  <c r="EV242" i="1"/>
  <c r="EU242" i="1"/>
  <c r="ET242" i="1"/>
  <c r="CU242" i="1"/>
  <c r="CT242" i="1"/>
  <c r="CS242" i="1"/>
  <c r="CN242" i="1"/>
  <c r="BQ242" i="1"/>
  <c r="BC242" i="1"/>
  <c r="AI242" i="1"/>
  <c r="AH242" i="1"/>
  <c r="AG242" i="1"/>
  <c r="AF242" i="1"/>
  <c r="G242" i="1"/>
  <c r="FS241" i="1"/>
  <c r="FL241" i="1"/>
  <c r="FK241" i="1"/>
  <c r="FJ241" i="1"/>
  <c r="EV241" i="1"/>
  <c r="EU241" i="1"/>
  <c r="ET241" i="1"/>
  <c r="CU241" i="1"/>
  <c r="CT241" i="1"/>
  <c r="CS241" i="1"/>
  <c r="CN241" i="1"/>
  <c r="BQ241" i="1"/>
  <c r="BC241" i="1"/>
  <c r="AI241" i="1"/>
  <c r="AH241" i="1"/>
  <c r="AG241" i="1"/>
  <c r="AF241" i="1"/>
  <c r="G241" i="1"/>
  <c r="FS240" i="1"/>
  <c r="FL240" i="1"/>
  <c r="FK240" i="1"/>
  <c r="FJ240" i="1"/>
  <c r="EV240" i="1"/>
  <c r="EU240" i="1"/>
  <c r="ET240" i="1"/>
  <c r="CU240" i="1"/>
  <c r="CT240" i="1"/>
  <c r="CS240" i="1"/>
  <c r="CN240" i="1"/>
  <c r="BQ240" i="1"/>
  <c r="BC240" i="1"/>
  <c r="AI240" i="1"/>
  <c r="AH240" i="1"/>
  <c r="AG240" i="1"/>
  <c r="AF240" i="1"/>
  <c r="G240" i="1"/>
  <c r="FS239" i="1"/>
  <c r="FL239" i="1"/>
  <c r="FK239" i="1"/>
  <c r="FJ239" i="1"/>
  <c r="EV239" i="1"/>
  <c r="EU239" i="1"/>
  <c r="ET239" i="1"/>
  <c r="CU239" i="1"/>
  <c r="CT239" i="1"/>
  <c r="CS239" i="1"/>
  <c r="CN239" i="1"/>
  <c r="BQ239" i="1"/>
  <c r="BC239" i="1"/>
  <c r="AI239" i="1"/>
  <c r="AH239" i="1"/>
  <c r="AG239" i="1"/>
  <c r="AF239" i="1"/>
  <c r="G239" i="1"/>
  <c r="FS238" i="1"/>
  <c r="FL238" i="1"/>
  <c r="FK238" i="1"/>
  <c r="FJ238" i="1"/>
  <c r="EV238" i="1"/>
  <c r="EU238" i="1"/>
  <c r="ET238" i="1"/>
  <c r="CU238" i="1"/>
  <c r="CT238" i="1"/>
  <c r="CS238" i="1"/>
  <c r="CN238" i="1"/>
  <c r="BQ238" i="1"/>
  <c r="BC238" i="1"/>
  <c r="AI238" i="1"/>
  <c r="AH238" i="1"/>
  <c r="AG238" i="1"/>
  <c r="AF238" i="1"/>
  <c r="G238" i="1"/>
  <c r="FS237" i="1"/>
  <c r="FL237" i="1"/>
  <c r="FK237" i="1"/>
  <c r="FJ237" i="1"/>
  <c r="EV237" i="1"/>
  <c r="EU237" i="1"/>
  <c r="ET237" i="1"/>
  <c r="CU237" i="1"/>
  <c r="CT237" i="1"/>
  <c r="CS237" i="1"/>
  <c r="CN237" i="1"/>
  <c r="BQ237" i="1"/>
  <c r="BC237" i="1"/>
  <c r="AI237" i="1"/>
  <c r="AH237" i="1"/>
  <c r="AG237" i="1"/>
  <c r="AF237" i="1"/>
  <c r="G237" i="1"/>
  <c r="FS236" i="1"/>
  <c r="FL236" i="1"/>
  <c r="FK236" i="1"/>
  <c r="FJ236" i="1"/>
  <c r="EV236" i="1"/>
  <c r="EU236" i="1"/>
  <c r="ET236" i="1"/>
  <c r="CU236" i="1"/>
  <c r="CT236" i="1"/>
  <c r="CS236" i="1"/>
  <c r="CN236" i="1"/>
  <c r="BQ236" i="1"/>
  <c r="BC236" i="1"/>
  <c r="AI236" i="1"/>
  <c r="AH236" i="1"/>
  <c r="AG236" i="1"/>
  <c r="AF236" i="1"/>
  <c r="G236" i="1"/>
  <c r="FL235" i="1"/>
  <c r="FK235" i="1"/>
  <c r="FJ235" i="1"/>
  <c r="EV235" i="1"/>
  <c r="EU235" i="1"/>
  <c r="ET235" i="1"/>
  <c r="CU235" i="1"/>
  <c r="CT235" i="1"/>
  <c r="CS235" i="1"/>
  <c r="CN235" i="1"/>
  <c r="BQ235" i="1"/>
  <c r="BC235" i="1"/>
  <c r="AI235" i="1"/>
  <c r="AH235" i="1"/>
  <c r="AG235" i="1"/>
  <c r="AF235" i="1"/>
  <c r="G235" i="1"/>
  <c r="FS234" i="1"/>
  <c r="FL234" i="1"/>
  <c r="FK234" i="1"/>
  <c r="FJ234" i="1"/>
  <c r="EV234" i="1"/>
  <c r="EU234" i="1"/>
  <c r="ET234" i="1"/>
  <c r="CU234" i="1"/>
  <c r="CT234" i="1"/>
  <c r="CS234" i="1"/>
  <c r="CN234" i="1"/>
  <c r="BQ234" i="1"/>
  <c r="BC234" i="1"/>
  <c r="AI234" i="1"/>
  <c r="AH234" i="1"/>
  <c r="AG234" i="1"/>
  <c r="AF234" i="1"/>
  <c r="G234" i="1"/>
  <c r="FS233" i="1"/>
  <c r="FL233" i="1"/>
  <c r="FK233" i="1"/>
  <c r="FJ233" i="1"/>
  <c r="EV233" i="1"/>
  <c r="EU233" i="1"/>
  <c r="ET233" i="1"/>
  <c r="CU233" i="1"/>
  <c r="CT233" i="1"/>
  <c r="CS233" i="1"/>
  <c r="CN233" i="1"/>
  <c r="BQ233" i="1"/>
  <c r="BC233" i="1"/>
  <c r="AI233" i="1"/>
  <c r="AH233" i="1"/>
  <c r="AG233" i="1"/>
  <c r="AF233" i="1"/>
  <c r="G233" i="1"/>
  <c r="CU232" i="1"/>
  <c r="CT232" i="1"/>
  <c r="CS232" i="1"/>
  <c r="CN232" i="1"/>
  <c r="BQ232" i="1"/>
  <c r="BC232" i="1"/>
  <c r="AI232" i="1"/>
  <c r="AH232" i="1"/>
  <c r="AG232" i="1"/>
  <c r="AF232" i="1"/>
  <c r="G232" i="1"/>
  <c r="FS231" i="1"/>
  <c r="FL231" i="1"/>
  <c r="FK231" i="1"/>
  <c r="FJ231" i="1"/>
  <c r="EV231" i="1"/>
  <c r="EU231" i="1"/>
  <c r="ET231" i="1"/>
  <c r="CU231" i="1"/>
  <c r="CT231" i="1"/>
  <c r="CS231" i="1"/>
  <c r="CN231" i="1"/>
  <c r="BQ231" i="1"/>
  <c r="BC231" i="1"/>
  <c r="AI231" i="1"/>
  <c r="AH231" i="1"/>
  <c r="AG231" i="1"/>
  <c r="AF231" i="1"/>
  <c r="G231" i="1"/>
  <c r="FS230" i="1"/>
  <c r="FL230" i="1"/>
  <c r="FK230" i="1"/>
  <c r="FJ230" i="1"/>
  <c r="EV230" i="1"/>
  <c r="EU230" i="1"/>
  <c r="ET230" i="1"/>
  <c r="CU230" i="1"/>
  <c r="CT230" i="1"/>
  <c r="CS230" i="1"/>
  <c r="CN230" i="1"/>
  <c r="BQ230" i="1"/>
  <c r="BC230" i="1"/>
  <c r="AI230" i="1"/>
  <c r="AH230" i="1"/>
  <c r="AG230" i="1"/>
  <c r="AF230" i="1"/>
  <c r="G230" i="1"/>
  <c r="FS229" i="1"/>
  <c r="FL229" i="1"/>
  <c r="FK229" i="1"/>
  <c r="FJ229" i="1"/>
  <c r="EV229" i="1"/>
  <c r="EU229" i="1"/>
  <c r="ET229" i="1"/>
  <c r="CU229" i="1"/>
  <c r="CT229" i="1"/>
  <c r="CS229" i="1"/>
  <c r="CN229" i="1"/>
  <c r="BQ229" i="1"/>
  <c r="BC229" i="1"/>
  <c r="AI229" i="1"/>
  <c r="AH229" i="1"/>
  <c r="AG229" i="1"/>
  <c r="AF229" i="1"/>
  <c r="G229" i="1"/>
  <c r="FS228" i="1"/>
  <c r="FL228" i="1"/>
  <c r="FK228" i="1"/>
  <c r="FJ228" i="1"/>
  <c r="EV228" i="1"/>
  <c r="EU228" i="1"/>
  <c r="ET228" i="1"/>
  <c r="CU228" i="1"/>
  <c r="CT228" i="1"/>
  <c r="CS228" i="1"/>
  <c r="CN228" i="1"/>
  <c r="BQ228" i="1"/>
  <c r="BC228" i="1"/>
  <c r="AI228" i="1"/>
  <c r="AH228" i="1"/>
  <c r="AG228" i="1"/>
  <c r="AF228" i="1"/>
  <c r="G228" i="1"/>
  <c r="FS227" i="1"/>
  <c r="FL227" i="1"/>
  <c r="FK227" i="1"/>
  <c r="FJ227" i="1"/>
  <c r="EV227" i="1"/>
  <c r="EU227" i="1"/>
  <c r="ET227" i="1"/>
  <c r="CU227" i="1"/>
  <c r="CT227" i="1"/>
  <c r="CS227" i="1"/>
  <c r="CN227" i="1"/>
  <c r="BQ227" i="1"/>
  <c r="BC227" i="1"/>
  <c r="AI227" i="1"/>
  <c r="AH227" i="1"/>
  <c r="AG227" i="1"/>
  <c r="AF227" i="1"/>
  <c r="G227" i="1"/>
  <c r="FS226" i="1"/>
  <c r="FL226" i="1"/>
  <c r="FK226" i="1"/>
  <c r="FJ226" i="1"/>
  <c r="EV226" i="1"/>
  <c r="EU226" i="1"/>
  <c r="ET226" i="1"/>
  <c r="CU226" i="1"/>
  <c r="CT226" i="1"/>
  <c r="CS226" i="1"/>
  <c r="CN226" i="1"/>
  <c r="BQ226" i="1"/>
  <c r="BC226" i="1"/>
  <c r="AI226" i="1"/>
  <c r="AH226" i="1"/>
  <c r="AG226" i="1"/>
  <c r="AF226" i="1"/>
  <c r="G226" i="1"/>
  <c r="FS225" i="1"/>
  <c r="FL225" i="1"/>
  <c r="FK225" i="1"/>
  <c r="FJ225" i="1"/>
  <c r="EV225" i="1"/>
  <c r="EU225" i="1"/>
  <c r="ET225" i="1"/>
  <c r="CU225" i="1"/>
  <c r="CT225" i="1"/>
  <c r="CS225" i="1"/>
  <c r="CN225" i="1"/>
  <c r="BQ225" i="1"/>
  <c r="BC225" i="1"/>
  <c r="AI225" i="1"/>
  <c r="AH225" i="1"/>
  <c r="AG225" i="1"/>
  <c r="AF225" i="1"/>
  <c r="G225" i="1"/>
  <c r="FS224" i="1"/>
  <c r="FL224" i="1"/>
  <c r="FK224" i="1"/>
  <c r="FJ224" i="1"/>
  <c r="EV224" i="1"/>
  <c r="EU224" i="1"/>
  <c r="ET224" i="1"/>
  <c r="CU224" i="1"/>
  <c r="CT224" i="1"/>
  <c r="CS224" i="1"/>
  <c r="CN224" i="1"/>
  <c r="BQ224" i="1"/>
  <c r="BC224" i="1"/>
  <c r="AI224" i="1"/>
  <c r="AH224" i="1"/>
  <c r="AG224" i="1"/>
  <c r="AF224" i="1"/>
  <c r="G224" i="1"/>
  <c r="FS223" i="1"/>
  <c r="FL223" i="1"/>
  <c r="FK223" i="1"/>
  <c r="FJ223" i="1"/>
  <c r="EV223" i="1"/>
  <c r="EU223" i="1"/>
  <c r="ET223" i="1"/>
  <c r="CU223" i="1"/>
  <c r="CT223" i="1"/>
  <c r="CS223" i="1"/>
  <c r="CN223" i="1"/>
  <c r="BQ223" i="1"/>
  <c r="BC223" i="1"/>
  <c r="AI223" i="1"/>
  <c r="AH223" i="1"/>
  <c r="AG223" i="1"/>
  <c r="AF223" i="1"/>
  <c r="G223" i="1"/>
  <c r="FS222" i="1"/>
  <c r="FL222" i="1"/>
  <c r="FK222" i="1"/>
  <c r="FJ222" i="1"/>
  <c r="EV222" i="1"/>
  <c r="EU222" i="1"/>
  <c r="ET222" i="1"/>
  <c r="CU222" i="1"/>
  <c r="CT222" i="1"/>
  <c r="CS222" i="1"/>
  <c r="CN222" i="1"/>
  <c r="BQ222" i="1"/>
  <c r="BC222" i="1"/>
  <c r="AI222" i="1"/>
  <c r="AH222" i="1"/>
  <c r="AG222" i="1"/>
  <c r="AF222" i="1"/>
  <c r="G222" i="1"/>
  <c r="FS221" i="1"/>
  <c r="FL221" i="1"/>
  <c r="FK221" i="1"/>
  <c r="FJ221" i="1"/>
  <c r="EV221" i="1"/>
  <c r="EU221" i="1"/>
  <c r="ET221" i="1"/>
  <c r="CU221" i="1"/>
  <c r="CT221" i="1"/>
  <c r="CS221" i="1"/>
  <c r="CN221" i="1"/>
  <c r="BQ221" i="1"/>
  <c r="BC221" i="1"/>
  <c r="AI221" i="1"/>
  <c r="AH221" i="1"/>
  <c r="AG221" i="1"/>
  <c r="AF221" i="1"/>
  <c r="G221" i="1"/>
  <c r="FS220" i="1"/>
  <c r="FL220" i="1"/>
  <c r="FK220" i="1"/>
  <c r="FJ220" i="1"/>
  <c r="EV220" i="1"/>
  <c r="EU220" i="1"/>
  <c r="ET220" i="1"/>
  <c r="CU220" i="1"/>
  <c r="CT220" i="1"/>
  <c r="CS220" i="1"/>
  <c r="CN220" i="1"/>
  <c r="BQ220" i="1"/>
  <c r="BC220" i="1"/>
  <c r="AI220" i="1"/>
  <c r="AH220" i="1"/>
  <c r="AG220" i="1"/>
  <c r="AF220" i="1"/>
  <c r="G220" i="1"/>
  <c r="FS219" i="1"/>
  <c r="FL219" i="1"/>
  <c r="FK219" i="1"/>
  <c r="FJ219" i="1"/>
  <c r="EV219" i="1"/>
  <c r="EU219" i="1"/>
  <c r="ET219" i="1"/>
  <c r="CU219" i="1"/>
  <c r="CT219" i="1"/>
  <c r="CS219" i="1"/>
  <c r="CN219" i="1"/>
  <c r="BQ219" i="1"/>
  <c r="BC219" i="1"/>
  <c r="AI219" i="1"/>
  <c r="AH219" i="1"/>
  <c r="AG219" i="1"/>
  <c r="AF219" i="1"/>
  <c r="G219" i="1"/>
  <c r="FS218" i="1"/>
  <c r="FL218" i="1"/>
  <c r="FK218" i="1"/>
  <c r="FJ218" i="1"/>
  <c r="EV218" i="1"/>
  <c r="EU218" i="1"/>
  <c r="ET218" i="1"/>
  <c r="CU218" i="1"/>
  <c r="CT218" i="1"/>
  <c r="CS218" i="1"/>
  <c r="CN218" i="1"/>
  <c r="BQ218" i="1"/>
  <c r="BC218" i="1"/>
  <c r="AI218" i="1"/>
  <c r="AH218" i="1"/>
  <c r="AG218" i="1"/>
  <c r="AF218" i="1"/>
  <c r="G218" i="1"/>
  <c r="FS217" i="1"/>
  <c r="FL217" i="1"/>
  <c r="FK217" i="1"/>
  <c r="FJ217" i="1"/>
  <c r="EV217" i="1"/>
  <c r="EU217" i="1"/>
  <c r="ET217" i="1"/>
  <c r="CU217" i="1"/>
  <c r="CT217" i="1"/>
  <c r="CS217" i="1"/>
  <c r="CN217" i="1"/>
  <c r="BQ217" i="1"/>
  <c r="BC217" i="1"/>
  <c r="AI217" i="1"/>
  <c r="AH217" i="1"/>
  <c r="AG217" i="1"/>
  <c r="AF217" i="1"/>
  <c r="G217" i="1"/>
  <c r="FS216" i="1"/>
  <c r="FL216" i="1"/>
  <c r="FK216" i="1"/>
  <c r="FJ216" i="1"/>
  <c r="EV216" i="1"/>
  <c r="EU216" i="1"/>
  <c r="ET216" i="1"/>
  <c r="CU216" i="1"/>
  <c r="CT216" i="1"/>
  <c r="CS216" i="1"/>
  <c r="CN216" i="1"/>
  <c r="BQ216" i="1"/>
  <c r="BC216" i="1"/>
  <c r="AI216" i="1"/>
  <c r="AH216" i="1"/>
  <c r="AG216" i="1"/>
  <c r="AF216" i="1"/>
  <c r="G216" i="1"/>
  <c r="FS215" i="1"/>
  <c r="FL215" i="1"/>
  <c r="FK215" i="1"/>
  <c r="FJ215" i="1"/>
  <c r="EV215" i="1"/>
  <c r="EU215" i="1"/>
  <c r="ET215" i="1"/>
  <c r="CU215" i="1"/>
  <c r="CT215" i="1"/>
  <c r="CS215" i="1"/>
  <c r="CN215" i="1"/>
  <c r="BQ215" i="1"/>
  <c r="BC215" i="1"/>
  <c r="AI215" i="1"/>
  <c r="AH215" i="1"/>
  <c r="AG215" i="1"/>
  <c r="AF215" i="1"/>
  <c r="G215" i="1"/>
  <c r="FS214" i="1"/>
  <c r="FL214" i="1"/>
  <c r="FK214" i="1"/>
  <c r="FJ214" i="1"/>
  <c r="EV214" i="1"/>
  <c r="EU214" i="1"/>
  <c r="ET214" i="1"/>
  <c r="CU214" i="1"/>
  <c r="CT214" i="1"/>
  <c r="CS214" i="1"/>
  <c r="CN214" i="1"/>
  <c r="BQ214" i="1"/>
  <c r="BC214" i="1"/>
  <c r="AI214" i="1"/>
  <c r="AH214" i="1"/>
  <c r="AG214" i="1"/>
  <c r="AF214" i="1"/>
  <c r="G214" i="1"/>
  <c r="FS213" i="1"/>
  <c r="FL213" i="1"/>
  <c r="FK213" i="1"/>
  <c r="FJ213" i="1"/>
  <c r="EV213" i="1"/>
  <c r="EU213" i="1"/>
  <c r="ET213" i="1"/>
  <c r="CU213" i="1"/>
  <c r="CT213" i="1"/>
  <c r="CS213" i="1"/>
  <c r="CN213" i="1"/>
  <c r="BQ213" i="1"/>
  <c r="BC213" i="1"/>
  <c r="AI213" i="1"/>
  <c r="AH213" i="1"/>
  <c r="AG213" i="1"/>
  <c r="AF213" i="1"/>
  <c r="G213" i="1"/>
  <c r="FS212" i="1"/>
  <c r="FL212" i="1"/>
  <c r="FK212" i="1"/>
  <c r="FJ212" i="1"/>
  <c r="EV212" i="1"/>
  <c r="EU212" i="1"/>
  <c r="ET212" i="1"/>
  <c r="CU212" i="1"/>
  <c r="CT212" i="1"/>
  <c r="CS212" i="1"/>
  <c r="CN212" i="1"/>
  <c r="BQ212" i="1"/>
  <c r="BC212" i="1"/>
  <c r="AI212" i="1"/>
  <c r="AH212" i="1"/>
  <c r="AG212" i="1"/>
  <c r="AF212" i="1"/>
  <c r="G212" i="1"/>
  <c r="FS211" i="1"/>
  <c r="FL211" i="1"/>
  <c r="FK211" i="1"/>
  <c r="FJ211" i="1"/>
  <c r="EV211" i="1"/>
  <c r="EU211" i="1"/>
  <c r="ET211" i="1"/>
  <c r="CU211" i="1"/>
  <c r="CT211" i="1"/>
  <c r="CS211" i="1"/>
  <c r="CN211" i="1"/>
  <c r="BQ211" i="1"/>
  <c r="BC211" i="1"/>
  <c r="AI211" i="1"/>
  <c r="AH211" i="1"/>
  <c r="AG211" i="1"/>
  <c r="AF211" i="1"/>
  <c r="G211" i="1"/>
  <c r="FS210" i="1"/>
  <c r="FL210" i="1"/>
  <c r="FK210" i="1"/>
  <c r="FJ210" i="1"/>
  <c r="EV210" i="1"/>
  <c r="EU210" i="1"/>
  <c r="ET210" i="1"/>
  <c r="CU210" i="1"/>
  <c r="CT210" i="1"/>
  <c r="CS210" i="1"/>
  <c r="CN210" i="1"/>
  <c r="BQ210" i="1"/>
  <c r="BC210" i="1"/>
  <c r="AI210" i="1"/>
  <c r="AH210" i="1"/>
  <c r="AG210" i="1"/>
  <c r="AF210" i="1"/>
  <c r="G210" i="1"/>
  <c r="FS209" i="1"/>
  <c r="FL209" i="1"/>
  <c r="FK209" i="1"/>
  <c r="FJ209" i="1"/>
  <c r="EV209" i="1"/>
  <c r="EU209" i="1"/>
  <c r="ET209" i="1"/>
  <c r="CU209" i="1"/>
  <c r="CT209" i="1"/>
  <c r="CS209" i="1"/>
  <c r="CN209" i="1"/>
  <c r="BQ209" i="1"/>
  <c r="BC209" i="1"/>
  <c r="AI209" i="1"/>
  <c r="AH209" i="1"/>
  <c r="AG209" i="1"/>
  <c r="AF209" i="1"/>
  <c r="G209" i="1"/>
  <c r="FS208" i="1"/>
  <c r="FL208" i="1"/>
  <c r="FK208" i="1"/>
  <c r="FJ208" i="1"/>
  <c r="EV208" i="1"/>
  <c r="EU208" i="1"/>
  <c r="ET208" i="1"/>
  <c r="CU208" i="1"/>
  <c r="CT208" i="1"/>
  <c r="CS208" i="1"/>
  <c r="CN208" i="1"/>
  <c r="BQ208" i="1"/>
  <c r="BC208" i="1"/>
  <c r="AI208" i="1"/>
  <c r="AH208" i="1"/>
  <c r="AG208" i="1"/>
  <c r="AF208" i="1"/>
  <c r="G208" i="1"/>
  <c r="FS207" i="1"/>
  <c r="FL207" i="1"/>
  <c r="FK207" i="1"/>
  <c r="FJ207" i="1"/>
  <c r="EV207" i="1"/>
  <c r="EU207" i="1"/>
  <c r="ET207" i="1"/>
  <c r="CU207" i="1"/>
  <c r="CT207" i="1"/>
  <c r="CS207" i="1"/>
  <c r="CN207" i="1"/>
  <c r="BQ207" i="1"/>
  <c r="BC207" i="1"/>
  <c r="AI207" i="1"/>
  <c r="AH207" i="1"/>
  <c r="AG207" i="1"/>
  <c r="AF207" i="1"/>
  <c r="G207" i="1"/>
  <c r="FS206" i="1"/>
  <c r="FL206" i="1"/>
  <c r="FK206" i="1"/>
  <c r="FJ206" i="1"/>
  <c r="EV206" i="1"/>
  <c r="EU206" i="1"/>
  <c r="ET206" i="1"/>
  <c r="CU206" i="1"/>
  <c r="CT206" i="1"/>
  <c r="CS206" i="1"/>
  <c r="CN206" i="1"/>
  <c r="BQ206" i="1"/>
  <c r="BC206" i="1"/>
  <c r="AI206" i="1"/>
  <c r="AH206" i="1"/>
  <c r="AG206" i="1"/>
  <c r="AF206" i="1"/>
  <c r="G206" i="1"/>
  <c r="FS205" i="1"/>
  <c r="FL205" i="1"/>
  <c r="FK205" i="1"/>
  <c r="FJ205" i="1"/>
  <c r="EV205" i="1"/>
  <c r="EU205" i="1"/>
  <c r="ET205" i="1"/>
  <c r="CU205" i="1"/>
  <c r="CT205" i="1"/>
  <c r="CS205" i="1"/>
  <c r="CN205" i="1"/>
  <c r="BQ205" i="1"/>
  <c r="BC205" i="1"/>
  <c r="AI205" i="1"/>
  <c r="AH205" i="1"/>
  <c r="AG205" i="1"/>
  <c r="AF205" i="1"/>
  <c r="G205" i="1"/>
  <c r="FS204" i="1"/>
  <c r="FL204" i="1"/>
  <c r="FK204" i="1"/>
  <c r="FJ204" i="1"/>
  <c r="EV204" i="1"/>
  <c r="EU204" i="1"/>
  <c r="ET204" i="1"/>
  <c r="CU204" i="1"/>
  <c r="CT204" i="1"/>
  <c r="CS204" i="1"/>
  <c r="CN204" i="1"/>
  <c r="BQ204" i="1"/>
  <c r="BC204" i="1"/>
  <c r="AI204" i="1"/>
  <c r="AH204" i="1"/>
  <c r="AG204" i="1"/>
  <c r="AF204" i="1"/>
  <c r="G204" i="1"/>
  <c r="FS203" i="1"/>
  <c r="FL203" i="1"/>
  <c r="FK203" i="1"/>
  <c r="FJ203" i="1"/>
  <c r="EV203" i="1"/>
  <c r="EU203" i="1"/>
  <c r="ET203" i="1"/>
  <c r="CU203" i="1"/>
  <c r="CT203" i="1"/>
  <c r="CS203" i="1"/>
  <c r="CN203" i="1"/>
  <c r="BQ203" i="1"/>
  <c r="BC203" i="1"/>
  <c r="AI203" i="1"/>
  <c r="AH203" i="1"/>
  <c r="AG203" i="1"/>
  <c r="AF203" i="1"/>
  <c r="G203" i="1"/>
  <c r="CU202" i="1"/>
  <c r="CT202" i="1"/>
  <c r="CS202" i="1"/>
  <c r="CN202" i="1"/>
  <c r="BQ202" i="1"/>
  <c r="BC202" i="1"/>
  <c r="AI202" i="1"/>
  <c r="AH202" i="1"/>
  <c r="AG202" i="1"/>
  <c r="AF202" i="1"/>
  <c r="G202" i="1"/>
  <c r="CU201" i="1"/>
  <c r="CT201" i="1"/>
  <c r="CS201" i="1"/>
  <c r="CN201" i="1"/>
  <c r="BQ201" i="1"/>
  <c r="BC201" i="1"/>
  <c r="AI201" i="1"/>
  <c r="AH201" i="1"/>
  <c r="AG201" i="1"/>
  <c r="AF201" i="1"/>
  <c r="G201" i="1"/>
  <c r="FS200" i="1"/>
  <c r="FL200" i="1"/>
  <c r="FK200" i="1"/>
  <c r="FJ200" i="1"/>
  <c r="EV200" i="1"/>
  <c r="EU200" i="1"/>
  <c r="ET200" i="1"/>
  <c r="CU200" i="1"/>
  <c r="CT200" i="1"/>
  <c r="CS200" i="1"/>
  <c r="CN200" i="1"/>
  <c r="BQ200" i="1"/>
  <c r="BC200" i="1"/>
  <c r="AI200" i="1"/>
  <c r="AH200" i="1"/>
  <c r="AG200" i="1"/>
  <c r="AF200" i="1"/>
  <c r="G200" i="1"/>
  <c r="FS199" i="1"/>
  <c r="FL199" i="1"/>
  <c r="FK199" i="1"/>
  <c r="FJ199" i="1"/>
  <c r="EV199" i="1"/>
  <c r="EU199" i="1"/>
  <c r="ET199" i="1"/>
  <c r="CU199" i="1"/>
  <c r="CT199" i="1"/>
  <c r="CS199" i="1"/>
  <c r="CN199" i="1"/>
  <c r="BQ199" i="1"/>
  <c r="BC199" i="1"/>
  <c r="AI199" i="1"/>
  <c r="AH199" i="1"/>
  <c r="AG199" i="1"/>
  <c r="AF199" i="1"/>
  <c r="G199" i="1"/>
  <c r="FS198" i="1"/>
  <c r="FL198" i="1"/>
  <c r="FK198" i="1"/>
  <c r="FJ198" i="1"/>
  <c r="EV198" i="1"/>
  <c r="EU198" i="1"/>
  <c r="ET198" i="1"/>
  <c r="CU198" i="1"/>
  <c r="CT198" i="1"/>
  <c r="CS198" i="1"/>
  <c r="CN198" i="1"/>
  <c r="BQ198" i="1"/>
  <c r="BC198" i="1"/>
  <c r="AI198" i="1"/>
  <c r="AH198" i="1"/>
  <c r="AG198" i="1"/>
  <c r="AF198" i="1"/>
  <c r="G198" i="1"/>
  <c r="FS197" i="1"/>
  <c r="FL197" i="1"/>
  <c r="FK197" i="1"/>
  <c r="FJ197" i="1"/>
  <c r="EV197" i="1"/>
  <c r="EU197" i="1"/>
  <c r="ET197" i="1"/>
  <c r="CU197" i="1"/>
  <c r="CT197" i="1"/>
  <c r="CS197" i="1"/>
  <c r="CN197" i="1"/>
  <c r="BQ197" i="1"/>
  <c r="BC197" i="1"/>
  <c r="AI197" i="1"/>
  <c r="AH197" i="1"/>
  <c r="AG197" i="1"/>
  <c r="AF197" i="1"/>
  <c r="G197" i="1"/>
  <c r="FS196" i="1"/>
  <c r="FL196" i="1"/>
  <c r="FK196" i="1"/>
  <c r="FJ196" i="1"/>
  <c r="EV196" i="1"/>
  <c r="EU196" i="1"/>
  <c r="ET196" i="1"/>
  <c r="CU196" i="1"/>
  <c r="CT196" i="1"/>
  <c r="CS196" i="1"/>
  <c r="CN196" i="1"/>
  <c r="BQ196" i="1"/>
  <c r="BC196" i="1"/>
  <c r="AI196" i="1"/>
  <c r="AH196" i="1"/>
  <c r="AG196" i="1"/>
  <c r="AF196" i="1"/>
  <c r="G196" i="1"/>
  <c r="FS195" i="1"/>
  <c r="FL195" i="1"/>
  <c r="FK195" i="1"/>
  <c r="FJ195" i="1"/>
  <c r="EV195" i="1"/>
  <c r="EU195" i="1"/>
  <c r="ET195" i="1"/>
  <c r="CU195" i="1"/>
  <c r="CT195" i="1"/>
  <c r="CS195" i="1"/>
  <c r="CN195" i="1"/>
  <c r="BQ195" i="1"/>
  <c r="BC195" i="1"/>
  <c r="AI195" i="1"/>
  <c r="AH195" i="1"/>
  <c r="AG195" i="1"/>
  <c r="AF195" i="1"/>
  <c r="G195" i="1"/>
  <c r="FS194" i="1"/>
  <c r="FL194" i="1"/>
  <c r="FK194" i="1"/>
  <c r="FJ194" i="1"/>
  <c r="EV194" i="1"/>
  <c r="EU194" i="1"/>
  <c r="ET194" i="1"/>
  <c r="CU194" i="1"/>
  <c r="CT194" i="1"/>
  <c r="CS194" i="1"/>
  <c r="CN194" i="1"/>
  <c r="BQ194" i="1"/>
  <c r="BC194" i="1"/>
  <c r="AI194" i="1"/>
  <c r="AH194" i="1"/>
  <c r="AG194" i="1"/>
  <c r="AF194" i="1"/>
  <c r="G194" i="1"/>
  <c r="FS193" i="1"/>
  <c r="FL193" i="1"/>
  <c r="FK193" i="1"/>
  <c r="FJ193" i="1"/>
  <c r="EV193" i="1"/>
  <c r="EU193" i="1"/>
  <c r="ET193" i="1"/>
  <c r="CU193" i="1"/>
  <c r="CT193" i="1"/>
  <c r="CS193" i="1"/>
  <c r="CN193" i="1"/>
  <c r="BQ193" i="1"/>
  <c r="BC193" i="1"/>
  <c r="AI193" i="1"/>
  <c r="AH193" i="1"/>
  <c r="AG193" i="1"/>
  <c r="AF193" i="1"/>
  <c r="G193" i="1"/>
  <c r="FS192" i="1"/>
  <c r="FL192" i="1"/>
  <c r="FK192" i="1"/>
  <c r="FJ192" i="1"/>
  <c r="EV192" i="1"/>
  <c r="EU192" i="1"/>
  <c r="ET192" i="1"/>
  <c r="CU192" i="1"/>
  <c r="CT192" i="1"/>
  <c r="CS192" i="1"/>
  <c r="CN192" i="1"/>
  <c r="BQ192" i="1"/>
  <c r="BC192" i="1"/>
  <c r="AI192" i="1"/>
  <c r="AH192" i="1"/>
  <c r="AG192" i="1"/>
  <c r="AF192" i="1"/>
  <c r="G192" i="1"/>
  <c r="FS191" i="1"/>
  <c r="FL191" i="1"/>
  <c r="FK191" i="1"/>
  <c r="FJ191" i="1"/>
  <c r="EV191" i="1"/>
  <c r="EU191" i="1"/>
  <c r="ET191" i="1"/>
  <c r="CU191" i="1"/>
  <c r="CT191" i="1"/>
  <c r="CS191" i="1"/>
  <c r="CN191" i="1"/>
  <c r="BQ191" i="1"/>
  <c r="BC191" i="1"/>
  <c r="AI191" i="1"/>
  <c r="AH191" i="1"/>
  <c r="AG191" i="1"/>
  <c r="AF191" i="1"/>
  <c r="G191" i="1"/>
  <c r="FS190" i="1"/>
  <c r="FL190" i="1"/>
  <c r="FK190" i="1"/>
  <c r="FJ190" i="1"/>
  <c r="EV190" i="1"/>
  <c r="EU190" i="1"/>
  <c r="ET190" i="1"/>
  <c r="CU190" i="1"/>
  <c r="CT190" i="1"/>
  <c r="CS190" i="1"/>
  <c r="CN190" i="1"/>
  <c r="BQ190" i="1"/>
  <c r="BC190" i="1"/>
  <c r="AI190" i="1"/>
  <c r="AH190" i="1"/>
  <c r="AG190" i="1"/>
  <c r="AF190" i="1"/>
  <c r="G190" i="1"/>
  <c r="FS189" i="1"/>
  <c r="FL189" i="1"/>
  <c r="FK189" i="1"/>
  <c r="FJ189" i="1"/>
  <c r="EV189" i="1"/>
  <c r="EU189" i="1"/>
  <c r="ET189" i="1"/>
  <c r="CU189" i="1"/>
  <c r="CT189" i="1"/>
  <c r="CS189" i="1"/>
  <c r="CN189" i="1"/>
  <c r="BQ189" i="1"/>
  <c r="BC189" i="1"/>
  <c r="AI189" i="1"/>
  <c r="AH189" i="1"/>
  <c r="AG189" i="1"/>
  <c r="AF189" i="1"/>
  <c r="G189" i="1"/>
  <c r="FS188" i="1"/>
  <c r="FL188" i="1"/>
  <c r="FK188" i="1"/>
  <c r="FJ188" i="1"/>
  <c r="EV188" i="1"/>
  <c r="EU188" i="1"/>
  <c r="ET188" i="1"/>
  <c r="CU188" i="1"/>
  <c r="CT188" i="1"/>
  <c r="CS188" i="1"/>
  <c r="CN188" i="1"/>
  <c r="BQ188" i="1"/>
  <c r="BC188" i="1"/>
  <c r="AI188" i="1"/>
  <c r="AH188" i="1"/>
  <c r="AG188" i="1"/>
  <c r="AF188" i="1"/>
  <c r="G188" i="1"/>
  <c r="FS187" i="1"/>
  <c r="FL187" i="1"/>
  <c r="FK187" i="1"/>
  <c r="FJ187" i="1"/>
  <c r="EV187" i="1"/>
  <c r="EU187" i="1"/>
  <c r="ET187" i="1"/>
  <c r="CU187" i="1"/>
  <c r="CT187" i="1"/>
  <c r="CS187" i="1"/>
  <c r="CN187" i="1"/>
  <c r="BQ187" i="1"/>
  <c r="BC187" i="1"/>
  <c r="AI187" i="1"/>
  <c r="AH187" i="1"/>
  <c r="AG187" i="1"/>
  <c r="AF187" i="1"/>
  <c r="G187" i="1"/>
  <c r="FS186" i="1"/>
  <c r="FL186" i="1"/>
  <c r="FK186" i="1"/>
  <c r="FJ186" i="1"/>
  <c r="EV186" i="1"/>
  <c r="EU186" i="1"/>
  <c r="ET186" i="1"/>
  <c r="CU186" i="1"/>
  <c r="CT186" i="1"/>
  <c r="CS186" i="1"/>
  <c r="CN186" i="1"/>
  <c r="BQ186" i="1"/>
  <c r="BC186" i="1"/>
  <c r="AI186" i="1"/>
  <c r="AH186" i="1"/>
  <c r="AG186" i="1"/>
  <c r="AF186" i="1"/>
  <c r="G186" i="1"/>
  <c r="FS185" i="1"/>
  <c r="FL185" i="1"/>
  <c r="FK185" i="1"/>
  <c r="FJ185" i="1"/>
  <c r="EV185" i="1"/>
  <c r="EU185" i="1"/>
  <c r="ET185" i="1"/>
  <c r="CU185" i="1"/>
  <c r="CT185" i="1"/>
  <c r="CS185" i="1"/>
  <c r="CN185" i="1"/>
  <c r="BQ185" i="1"/>
  <c r="BC185" i="1"/>
  <c r="AI185" i="1"/>
  <c r="AH185" i="1"/>
  <c r="AG185" i="1"/>
  <c r="AF185" i="1"/>
  <c r="G185" i="1"/>
  <c r="FS184" i="1"/>
  <c r="FL184" i="1"/>
  <c r="FK184" i="1"/>
  <c r="FJ184" i="1"/>
  <c r="EV184" i="1"/>
  <c r="EU184" i="1"/>
  <c r="ET184" i="1"/>
  <c r="CU184" i="1"/>
  <c r="CT184" i="1"/>
  <c r="CS184" i="1"/>
  <c r="CN184" i="1"/>
  <c r="BQ184" i="1"/>
  <c r="BC184" i="1"/>
  <c r="AI184" i="1"/>
  <c r="AH184" i="1"/>
  <c r="AG184" i="1"/>
  <c r="AF184" i="1"/>
  <c r="G184" i="1"/>
  <c r="FS183" i="1"/>
  <c r="FL183" i="1"/>
  <c r="FK183" i="1"/>
  <c r="FJ183" i="1"/>
  <c r="EV183" i="1"/>
  <c r="EU183" i="1"/>
  <c r="ET183" i="1"/>
  <c r="CU183" i="1"/>
  <c r="CT183" i="1"/>
  <c r="CS183" i="1"/>
  <c r="CN183" i="1"/>
  <c r="BQ183" i="1"/>
  <c r="BC183" i="1"/>
  <c r="AI183" i="1"/>
  <c r="AH183" i="1"/>
  <c r="AG183" i="1"/>
  <c r="AF183" i="1"/>
  <c r="G183" i="1"/>
  <c r="FS182" i="1"/>
  <c r="FL182" i="1"/>
  <c r="FK182" i="1"/>
  <c r="FJ182" i="1"/>
  <c r="EV182" i="1"/>
  <c r="EU182" i="1"/>
  <c r="ET182" i="1"/>
  <c r="CU182" i="1"/>
  <c r="CT182" i="1"/>
  <c r="CS182" i="1"/>
  <c r="CN182" i="1"/>
  <c r="BQ182" i="1"/>
  <c r="BC182" i="1"/>
  <c r="AI182" i="1"/>
  <c r="AH182" i="1"/>
  <c r="AG182" i="1"/>
  <c r="AF182" i="1"/>
  <c r="G182" i="1"/>
  <c r="FS181" i="1"/>
  <c r="FL181" i="1"/>
  <c r="FK181" i="1"/>
  <c r="FJ181" i="1"/>
  <c r="EV181" i="1"/>
  <c r="EU181" i="1"/>
  <c r="ET181" i="1"/>
  <c r="CU181" i="1"/>
  <c r="CT181" i="1"/>
  <c r="CS181" i="1"/>
  <c r="CN181" i="1"/>
  <c r="BQ181" i="1"/>
  <c r="BC181" i="1"/>
  <c r="AI181" i="1"/>
  <c r="AH181" i="1"/>
  <c r="AG181" i="1"/>
  <c r="AF181" i="1"/>
  <c r="G181" i="1"/>
  <c r="FS180" i="1"/>
  <c r="FL180" i="1"/>
  <c r="FK180" i="1"/>
  <c r="FJ180" i="1"/>
  <c r="EV180" i="1"/>
  <c r="EU180" i="1"/>
  <c r="ET180" i="1"/>
  <c r="CU180" i="1"/>
  <c r="CT180" i="1"/>
  <c r="CS180" i="1"/>
  <c r="CN180" i="1"/>
  <c r="BQ180" i="1"/>
  <c r="BC180" i="1"/>
  <c r="AI180" i="1"/>
  <c r="AH180" i="1"/>
  <c r="AG180" i="1"/>
  <c r="AF180" i="1"/>
  <c r="G180" i="1"/>
  <c r="FS179" i="1"/>
  <c r="FL179" i="1"/>
  <c r="FK179" i="1"/>
  <c r="FJ179" i="1"/>
  <c r="EV179" i="1"/>
  <c r="EU179" i="1"/>
  <c r="ET179" i="1"/>
  <c r="CU179" i="1"/>
  <c r="CT179" i="1"/>
  <c r="CS179" i="1"/>
  <c r="CN179" i="1"/>
  <c r="BQ179" i="1"/>
  <c r="BC179" i="1"/>
  <c r="AI179" i="1"/>
  <c r="AH179" i="1"/>
  <c r="AG179" i="1"/>
  <c r="AF179" i="1"/>
  <c r="G179" i="1"/>
  <c r="FS178" i="1"/>
  <c r="FL178" i="1"/>
  <c r="FK178" i="1"/>
  <c r="FJ178" i="1"/>
  <c r="EV178" i="1"/>
  <c r="EU178" i="1"/>
  <c r="ET178" i="1"/>
  <c r="CU178" i="1"/>
  <c r="CT178" i="1"/>
  <c r="CS178" i="1"/>
  <c r="CN178" i="1"/>
  <c r="BQ178" i="1"/>
  <c r="BC178" i="1"/>
  <c r="AI178" i="1"/>
  <c r="AH178" i="1"/>
  <c r="AG178" i="1"/>
  <c r="AF178" i="1"/>
  <c r="G178" i="1"/>
  <c r="FS177" i="1"/>
  <c r="FL177" i="1"/>
  <c r="FK177" i="1"/>
  <c r="FJ177" i="1"/>
  <c r="EV177" i="1"/>
  <c r="EU177" i="1"/>
  <c r="ET177" i="1"/>
  <c r="CU177" i="1"/>
  <c r="CT177" i="1"/>
  <c r="CS177" i="1"/>
  <c r="CN177" i="1"/>
  <c r="BQ177" i="1"/>
  <c r="BC177" i="1"/>
  <c r="AI177" i="1"/>
  <c r="AH177" i="1"/>
  <c r="AG177" i="1"/>
  <c r="AF177" i="1"/>
  <c r="G177" i="1"/>
  <c r="FS176" i="1"/>
  <c r="FL176" i="1"/>
  <c r="FK176" i="1"/>
  <c r="FJ176" i="1"/>
  <c r="EV176" i="1"/>
  <c r="EU176" i="1"/>
  <c r="ET176" i="1"/>
  <c r="CU176" i="1"/>
  <c r="CT176" i="1"/>
  <c r="CS176" i="1"/>
  <c r="CN176" i="1"/>
  <c r="BQ176" i="1"/>
  <c r="BC176" i="1"/>
  <c r="AI176" i="1"/>
  <c r="AH176" i="1"/>
  <c r="AG176" i="1"/>
  <c r="AF176" i="1"/>
  <c r="G176" i="1"/>
  <c r="FS175" i="1"/>
  <c r="FL175" i="1"/>
  <c r="FK175" i="1"/>
  <c r="FJ175" i="1"/>
  <c r="EV175" i="1"/>
  <c r="EU175" i="1"/>
  <c r="ET175" i="1"/>
  <c r="CU175" i="1"/>
  <c r="CT175" i="1"/>
  <c r="CS175" i="1"/>
  <c r="CN175" i="1"/>
  <c r="BQ175" i="1"/>
  <c r="BC175" i="1"/>
  <c r="AI175" i="1"/>
  <c r="AH175" i="1"/>
  <c r="AG175" i="1"/>
  <c r="AF175" i="1"/>
  <c r="G175" i="1"/>
  <c r="FS174" i="1"/>
  <c r="FL174" i="1"/>
  <c r="FK174" i="1"/>
  <c r="FJ174" i="1"/>
  <c r="EV174" i="1"/>
  <c r="EU174" i="1"/>
  <c r="ET174" i="1"/>
  <c r="CU174" i="1"/>
  <c r="CT174" i="1"/>
  <c r="CS174" i="1"/>
  <c r="CN174" i="1"/>
  <c r="BQ174" i="1"/>
  <c r="BC174" i="1"/>
  <c r="AI174" i="1"/>
  <c r="AH174" i="1"/>
  <c r="AG174" i="1"/>
  <c r="AF174" i="1"/>
  <c r="G174" i="1"/>
  <c r="FS173" i="1"/>
  <c r="FL173" i="1"/>
  <c r="FK173" i="1"/>
  <c r="FJ173" i="1"/>
  <c r="EV173" i="1"/>
  <c r="EU173" i="1"/>
  <c r="ET173" i="1"/>
  <c r="CU173" i="1"/>
  <c r="CT173" i="1"/>
  <c r="CS173" i="1"/>
  <c r="CN173" i="1"/>
  <c r="BQ173" i="1"/>
  <c r="BC173" i="1"/>
  <c r="AI173" i="1"/>
  <c r="AH173" i="1"/>
  <c r="AG173" i="1"/>
  <c r="AF173" i="1"/>
  <c r="G173" i="1"/>
  <c r="FS172" i="1"/>
  <c r="FL172" i="1"/>
  <c r="FK172" i="1"/>
  <c r="FJ172" i="1"/>
  <c r="EV172" i="1"/>
  <c r="EU172" i="1"/>
  <c r="ET172" i="1"/>
  <c r="CU172" i="1"/>
  <c r="CT172" i="1"/>
  <c r="CS172" i="1"/>
  <c r="CN172" i="1"/>
  <c r="BQ172" i="1"/>
  <c r="BC172" i="1"/>
  <c r="AI172" i="1"/>
  <c r="AH172" i="1"/>
  <c r="AG172" i="1"/>
  <c r="AF172" i="1"/>
  <c r="G172" i="1"/>
  <c r="FS171" i="1"/>
  <c r="FL171" i="1"/>
  <c r="FK171" i="1"/>
  <c r="FJ171" i="1"/>
  <c r="EV171" i="1"/>
  <c r="EU171" i="1"/>
  <c r="ET171" i="1"/>
  <c r="CU171" i="1"/>
  <c r="CT171" i="1"/>
  <c r="CS171" i="1"/>
  <c r="CN171" i="1"/>
  <c r="BQ171" i="1"/>
  <c r="BC171" i="1"/>
  <c r="AI171" i="1"/>
  <c r="AH171" i="1"/>
  <c r="AG171" i="1"/>
  <c r="AF171" i="1"/>
  <c r="G171" i="1"/>
  <c r="FS170" i="1"/>
  <c r="FL170" i="1"/>
  <c r="FK170" i="1"/>
  <c r="FJ170" i="1"/>
  <c r="EV170" i="1"/>
  <c r="EU170" i="1"/>
  <c r="ET170" i="1"/>
  <c r="CU170" i="1"/>
  <c r="CT170" i="1"/>
  <c r="CS170" i="1"/>
  <c r="CN170" i="1"/>
  <c r="BQ170" i="1"/>
  <c r="BC170" i="1"/>
  <c r="AI170" i="1"/>
  <c r="AH170" i="1"/>
  <c r="AG170" i="1"/>
  <c r="AF170" i="1"/>
  <c r="G170" i="1"/>
  <c r="FS169" i="1"/>
  <c r="FL169" i="1"/>
  <c r="FK169" i="1"/>
  <c r="FJ169" i="1"/>
  <c r="EV169" i="1"/>
  <c r="EU169" i="1"/>
  <c r="ET169" i="1"/>
  <c r="CU169" i="1"/>
  <c r="CT169" i="1"/>
  <c r="CS169" i="1"/>
  <c r="CN169" i="1"/>
  <c r="BQ169" i="1"/>
  <c r="BC169" i="1"/>
  <c r="AI169" i="1"/>
  <c r="AH169" i="1"/>
  <c r="AG169" i="1"/>
  <c r="AF169" i="1"/>
  <c r="G169" i="1"/>
  <c r="FS168" i="1"/>
  <c r="FL168" i="1"/>
  <c r="FK168" i="1"/>
  <c r="FJ168" i="1"/>
  <c r="EV168" i="1"/>
  <c r="EU168" i="1"/>
  <c r="ET168" i="1"/>
  <c r="CU168" i="1"/>
  <c r="CT168" i="1"/>
  <c r="CS168" i="1"/>
  <c r="CN168" i="1"/>
  <c r="BQ168" i="1"/>
  <c r="BC168" i="1"/>
  <c r="AI168" i="1"/>
  <c r="AH168" i="1"/>
  <c r="AG168" i="1"/>
  <c r="AF168" i="1"/>
  <c r="G168" i="1"/>
  <c r="FS167" i="1"/>
  <c r="FL167" i="1"/>
  <c r="FK167" i="1"/>
  <c r="FJ167" i="1"/>
  <c r="EV167" i="1"/>
  <c r="EU167" i="1"/>
  <c r="ET167" i="1"/>
  <c r="CU167" i="1"/>
  <c r="CT167" i="1"/>
  <c r="CS167" i="1"/>
  <c r="CN167" i="1"/>
  <c r="BQ167" i="1"/>
  <c r="BC167" i="1"/>
  <c r="AI167" i="1"/>
  <c r="AH167" i="1"/>
  <c r="AG167" i="1"/>
  <c r="AF167" i="1"/>
  <c r="G167" i="1"/>
  <c r="FS166" i="1"/>
  <c r="FL166" i="1"/>
  <c r="FK166" i="1"/>
  <c r="FJ166" i="1"/>
  <c r="EV166" i="1"/>
  <c r="EU166" i="1"/>
  <c r="ET166" i="1"/>
  <c r="CU166" i="1"/>
  <c r="CT166" i="1"/>
  <c r="CS166" i="1"/>
  <c r="CN166" i="1"/>
  <c r="BQ166" i="1"/>
  <c r="BC166" i="1"/>
  <c r="AI166" i="1"/>
  <c r="AH166" i="1"/>
  <c r="AG166" i="1"/>
  <c r="AF166" i="1"/>
  <c r="G166" i="1"/>
  <c r="FS165" i="1"/>
  <c r="FL165" i="1"/>
  <c r="FK165" i="1"/>
  <c r="FJ165" i="1"/>
  <c r="EV165" i="1"/>
  <c r="EU165" i="1"/>
  <c r="ET165" i="1"/>
  <c r="CU165" i="1"/>
  <c r="CT165" i="1"/>
  <c r="CS165" i="1"/>
  <c r="CN165" i="1"/>
  <c r="BQ165" i="1"/>
  <c r="BC165" i="1"/>
  <c r="AI165" i="1"/>
  <c r="AH165" i="1"/>
  <c r="AG165" i="1"/>
  <c r="AF165" i="1"/>
  <c r="G165" i="1"/>
  <c r="FS164" i="1"/>
  <c r="FL164" i="1"/>
  <c r="FK164" i="1"/>
  <c r="FJ164" i="1"/>
  <c r="EV164" i="1"/>
  <c r="EU164" i="1"/>
  <c r="ET164" i="1"/>
  <c r="CU164" i="1"/>
  <c r="CT164" i="1"/>
  <c r="CS164" i="1"/>
  <c r="CN164" i="1"/>
  <c r="BQ164" i="1"/>
  <c r="BC164" i="1"/>
  <c r="AI164" i="1"/>
  <c r="AH164" i="1"/>
  <c r="AG164" i="1"/>
  <c r="AF164" i="1"/>
  <c r="G164" i="1"/>
  <c r="FS163" i="1"/>
  <c r="FL163" i="1"/>
  <c r="FK163" i="1"/>
  <c r="FJ163" i="1"/>
  <c r="EV163" i="1"/>
  <c r="EU163" i="1"/>
  <c r="ET163" i="1"/>
  <c r="CU163" i="1"/>
  <c r="CT163" i="1"/>
  <c r="CS163" i="1"/>
  <c r="CN163" i="1"/>
  <c r="BQ163" i="1"/>
  <c r="BC163" i="1"/>
  <c r="AI163" i="1"/>
  <c r="AH163" i="1"/>
  <c r="AG163" i="1"/>
  <c r="AF163" i="1"/>
  <c r="G163" i="1"/>
  <c r="FS162" i="1"/>
  <c r="FL162" i="1"/>
  <c r="FK162" i="1"/>
  <c r="FJ162" i="1"/>
  <c r="EV162" i="1"/>
  <c r="EU162" i="1"/>
  <c r="ET162" i="1"/>
  <c r="CU162" i="1"/>
  <c r="CT162" i="1"/>
  <c r="CS162" i="1"/>
  <c r="CN162" i="1"/>
  <c r="BQ162" i="1"/>
  <c r="BC162" i="1"/>
  <c r="AI162" i="1"/>
  <c r="AH162" i="1"/>
  <c r="AG162" i="1"/>
  <c r="AF162" i="1"/>
  <c r="G162" i="1"/>
  <c r="FS161" i="1"/>
  <c r="FL161" i="1"/>
  <c r="FK161" i="1"/>
  <c r="FJ161" i="1"/>
  <c r="EV161" i="1"/>
  <c r="EU161" i="1"/>
  <c r="ET161" i="1"/>
  <c r="CU161" i="1"/>
  <c r="CT161" i="1"/>
  <c r="CS161" i="1"/>
  <c r="CN161" i="1"/>
  <c r="BQ161" i="1"/>
  <c r="BC161" i="1"/>
  <c r="AI161" i="1"/>
  <c r="AH161" i="1"/>
  <c r="AG161" i="1"/>
  <c r="AF161" i="1"/>
  <c r="G161" i="1"/>
  <c r="FS160" i="1"/>
  <c r="FL160" i="1"/>
  <c r="FK160" i="1"/>
  <c r="FJ160" i="1"/>
  <c r="EV160" i="1"/>
  <c r="EU160" i="1"/>
  <c r="ET160" i="1"/>
  <c r="CU160" i="1"/>
  <c r="CT160" i="1"/>
  <c r="CS160" i="1"/>
  <c r="CN160" i="1"/>
  <c r="BQ160" i="1"/>
  <c r="BC160" i="1"/>
  <c r="AI160" i="1"/>
  <c r="AH160" i="1"/>
  <c r="AG160" i="1"/>
  <c r="AF160" i="1"/>
  <c r="G160" i="1"/>
  <c r="FS159" i="1"/>
  <c r="FL159" i="1"/>
  <c r="FK159" i="1"/>
  <c r="FJ159" i="1"/>
  <c r="EV159" i="1"/>
  <c r="EU159" i="1"/>
  <c r="ET159" i="1"/>
  <c r="CU159" i="1"/>
  <c r="CT159" i="1"/>
  <c r="CS159" i="1"/>
  <c r="CN159" i="1"/>
  <c r="BQ159" i="1"/>
  <c r="BC159" i="1"/>
  <c r="AI159" i="1"/>
  <c r="AH159" i="1"/>
  <c r="AG159" i="1"/>
  <c r="AF159" i="1"/>
  <c r="G159" i="1"/>
  <c r="CU158" i="1"/>
  <c r="CT158" i="1"/>
  <c r="CS158" i="1"/>
  <c r="CN158" i="1"/>
  <c r="BQ158" i="1"/>
  <c r="BC158" i="1"/>
  <c r="AI158" i="1"/>
  <c r="AH158" i="1"/>
  <c r="AG158" i="1"/>
  <c r="AF158" i="1"/>
  <c r="G158" i="1"/>
  <c r="FS157" i="1"/>
  <c r="FL157" i="1"/>
  <c r="FK157" i="1"/>
  <c r="FJ157" i="1"/>
  <c r="EV157" i="1"/>
  <c r="EU157" i="1"/>
  <c r="ET157" i="1"/>
  <c r="CU157" i="1"/>
  <c r="CT157" i="1"/>
  <c r="CS157" i="1"/>
  <c r="CN157" i="1"/>
  <c r="BQ157" i="1"/>
  <c r="BC157" i="1"/>
  <c r="AI157" i="1"/>
  <c r="AH157" i="1"/>
  <c r="AG157" i="1"/>
  <c r="AF157" i="1"/>
  <c r="G157" i="1"/>
  <c r="FS156" i="1"/>
  <c r="FL156" i="1"/>
  <c r="FK156" i="1"/>
  <c r="FJ156" i="1"/>
  <c r="EV156" i="1"/>
  <c r="EU156" i="1"/>
  <c r="ET156" i="1"/>
  <c r="CU156" i="1"/>
  <c r="CT156" i="1"/>
  <c r="CS156" i="1"/>
  <c r="CN156" i="1"/>
  <c r="BQ156" i="1"/>
  <c r="BC156" i="1"/>
  <c r="AI156" i="1"/>
  <c r="AH156" i="1"/>
  <c r="AG156" i="1"/>
  <c r="AF156" i="1"/>
  <c r="G156" i="1"/>
  <c r="FS155" i="1"/>
  <c r="FL155" i="1"/>
  <c r="FK155" i="1"/>
  <c r="FJ155" i="1"/>
  <c r="EV155" i="1"/>
  <c r="EU155" i="1"/>
  <c r="ET155" i="1"/>
  <c r="CU155" i="1"/>
  <c r="CT155" i="1"/>
  <c r="CS155" i="1"/>
  <c r="CN155" i="1"/>
  <c r="BQ155" i="1"/>
  <c r="BC155" i="1"/>
  <c r="AI155" i="1"/>
  <c r="AH155" i="1"/>
  <c r="AG155" i="1"/>
  <c r="AF155" i="1"/>
  <c r="G155" i="1"/>
  <c r="FS154" i="1"/>
  <c r="FL154" i="1"/>
  <c r="FK154" i="1"/>
  <c r="FJ154" i="1"/>
  <c r="EV154" i="1"/>
  <c r="EU154" i="1"/>
  <c r="ET154" i="1"/>
  <c r="CU154" i="1"/>
  <c r="CT154" i="1"/>
  <c r="CS154" i="1"/>
  <c r="CN154" i="1"/>
  <c r="BQ154" i="1"/>
  <c r="BC154" i="1"/>
  <c r="AI154" i="1"/>
  <c r="AH154" i="1"/>
  <c r="AG154" i="1"/>
  <c r="AF154" i="1"/>
  <c r="G154" i="1"/>
  <c r="FS153" i="1"/>
  <c r="FL153" i="1"/>
  <c r="FK153" i="1"/>
  <c r="FJ153" i="1"/>
  <c r="EV153" i="1"/>
  <c r="EU153" i="1"/>
  <c r="ET153" i="1"/>
  <c r="CU153" i="1"/>
  <c r="CT153" i="1"/>
  <c r="CS153" i="1"/>
  <c r="CN153" i="1"/>
  <c r="BQ153" i="1"/>
  <c r="BC153" i="1"/>
  <c r="AI153" i="1"/>
  <c r="AH153" i="1"/>
  <c r="AG153" i="1"/>
  <c r="AF153" i="1"/>
  <c r="G153" i="1"/>
  <c r="FS152" i="1"/>
  <c r="FL152" i="1"/>
  <c r="FK152" i="1"/>
  <c r="FJ152" i="1"/>
  <c r="EV152" i="1"/>
  <c r="EU152" i="1"/>
  <c r="ET152" i="1"/>
  <c r="CU152" i="1"/>
  <c r="CT152" i="1"/>
  <c r="CS152" i="1"/>
  <c r="CN152" i="1"/>
  <c r="BQ152" i="1"/>
  <c r="BC152" i="1"/>
  <c r="AI152" i="1"/>
  <c r="AH152" i="1"/>
  <c r="AG152" i="1"/>
  <c r="AF152" i="1"/>
  <c r="G152" i="1"/>
  <c r="FS151" i="1"/>
  <c r="FL151" i="1"/>
  <c r="FK151" i="1"/>
  <c r="FJ151" i="1"/>
  <c r="EV151" i="1"/>
  <c r="EU151" i="1"/>
  <c r="ET151" i="1"/>
  <c r="CU151" i="1"/>
  <c r="CT151" i="1"/>
  <c r="CS151" i="1"/>
  <c r="CN151" i="1"/>
  <c r="BQ151" i="1"/>
  <c r="BC151" i="1"/>
  <c r="AI151" i="1"/>
  <c r="AH151" i="1"/>
  <c r="AG151" i="1"/>
  <c r="AF151" i="1"/>
  <c r="G151" i="1"/>
  <c r="FS150" i="1"/>
  <c r="FL150" i="1"/>
  <c r="FK150" i="1"/>
  <c r="FJ150" i="1"/>
  <c r="EV150" i="1"/>
  <c r="EU150" i="1"/>
  <c r="ET150" i="1"/>
  <c r="CU150" i="1"/>
  <c r="CT150" i="1"/>
  <c r="CS150" i="1"/>
  <c r="CN150" i="1"/>
  <c r="BQ150" i="1"/>
  <c r="BC150" i="1"/>
  <c r="AI150" i="1"/>
  <c r="AH150" i="1"/>
  <c r="AG150" i="1"/>
  <c r="AF150" i="1"/>
  <c r="G150" i="1"/>
  <c r="FS149" i="1"/>
  <c r="FL149" i="1"/>
  <c r="FK149" i="1"/>
  <c r="FJ149" i="1"/>
  <c r="EV149" i="1"/>
  <c r="EU149" i="1"/>
  <c r="ET149" i="1"/>
  <c r="CU149" i="1"/>
  <c r="CT149" i="1"/>
  <c r="CS149" i="1"/>
  <c r="CN149" i="1"/>
  <c r="BQ149" i="1"/>
  <c r="BC149" i="1"/>
  <c r="AI149" i="1"/>
  <c r="AH149" i="1"/>
  <c r="AG149" i="1"/>
  <c r="AF149" i="1"/>
  <c r="G149" i="1"/>
  <c r="FS148" i="1"/>
  <c r="FL148" i="1"/>
  <c r="FK148" i="1"/>
  <c r="FJ148" i="1"/>
  <c r="EV148" i="1"/>
  <c r="EU148" i="1"/>
  <c r="ET148" i="1"/>
  <c r="CU148" i="1"/>
  <c r="CT148" i="1"/>
  <c r="CS148" i="1"/>
  <c r="CN148" i="1"/>
  <c r="BQ148" i="1"/>
  <c r="BC148" i="1"/>
  <c r="AI148" i="1"/>
  <c r="AH148" i="1"/>
  <c r="AG148" i="1"/>
  <c r="AF148" i="1"/>
  <c r="G148" i="1"/>
  <c r="FS147" i="1"/>
  <c r="FL147" i="1"/>
  <c r="FK147" i="1"/>
  <c r="FJ147" i="1"/>
  <c r="EV147" i="1"/>
  <c r="EU147" i="1"/>
  <c r="ET147" i="1"/>
  <c r="CU147" i="1"/>
  <c r="CT147" i="1"/>
  <c r="CS147" i="1"/>
  <c r="CN147" i="1"/>
  <c r="BQ147" i="1"/>
  <c r="BC147" i="1"/>
  <c r="AI147" i="1"/>
  <c r="AH147" i="1"/>
  <c r="AG147" i="1"/>
  <c r="AF147" i="1"/>
  <c r="G147" i="1"/>
  <c r="FS146" i="1"/>
  <c r="FL146" i="1"/>
  <c r="FK146" i="1"/>
  <c r="FJ146" i="1"/>
  <c r="EV146" i="1"/>
  <c r="EU146" i="1"/>
  <c r="ET146" i="1"/>
  <c r="CU146" i="1"/>
  <c r="CT146" i="1"/>
  <c r="CS146" i="1"/>
  <c r="CN146" i="1"/>
  <c r="BQ146" i="1"/>
  <c r="BC146" i="1"/>
  <c r="AI146" i="1"/>
  <c r="AH146" i="1"/>
  <c r="AG146" i="1"/>
  <c r="AF146" i="1"/>
  <c r="G146" i="1"/>
  <c r="FS145" i="1"/>
  <c r="FL145" i="1"/>
  <c r="FK145" i="1"/>
  <c r="FJ145" i="1"/>
  <c r="EV145" i="1"/>
  <c r="EU145" i="1"/>
  <c r="ET145" i="1"/>
  <c r="CU145" i="1"/>
  <c r="CT145" i="1"/>
  <c r="CS145" i="1"/>
  <c r="CN145" i="1"/>
  <c r="BQ145" i="1"/>
  <c r="BC145" i="1"/>
  <c r="AI145" i="1"/>
  <c r="AH145" i="1"/>
  <c r="AG145" i="1"/>
  <c r="AF145" i="1"/>
  <c r="G145" i="1"/>
  <c r="FS144" i="1"/>
  <c r="FL144" i="1"/>
  <c r="FK144" i="1"/>
  <c r="FJ144" i="1"/>
  <c r="EV144" i="1"/>
  <c r="EU144" i="1"/>
  <c r="ET144" i="1"/>
  <c r="CU144" i="1"/>
  <c r="CT144" i="1"/>
  <c r="CS144" i="1"/>
  <c r="CN144" i="1"/>
  <c r="BQ144" i="1"/>
  <c r="BC144" i="1"/>
  <c r="AI144" i="1"/>
  <c r="AH144" i="1"/>
  <c r="AG144" i="1"/>
  <c r="AF144" i="1"/>
  <c r="G144" i="1"/>
  <c r="FS143" i="1"/>
  <c r="FL143" i="1"/>
  <c r="FK143" i="1"/>
  <c r="FJ143" i="1"/>
  <c r="EV143" i="1"/>
  <c r="EU143" i="1"/>
  <c r="ET143" i="1"/>
  <c r="CU143" i="1"/>
  <c r="CT143" i="1"/>
  <c r="CS143" i="1"/>
  <c r="CN143" i="1"/>
  <c r="BQ143" i="1"/>
  <c r="BC143" i="1"/>
  <c r="AI143" i="1"/>
  <c r="AH143" i="1"/>
  <c r="AG143" i="1"/>
  <c r="AF143" i="1"/>
  <c r="G143" i="1"/>
  <c r="FS142" i="1"/>
  <c r="FL142" i="1"/>
  <c r="FK142" i="1"/>
  <c r="FJ142" i="1"/>
  <c r="EV142" i="1"/>
  <c r="EU142" i="1"/>
  <c r="ET142" i="1"/>
  <c r="CU142" i="1"/>
  <c r="CT142" i="1"/>
  <c r="CS142" i="1"/>
  <c r="CN142" i="1"/>
  <c r="BQ142" i="1"/>
  <c r="BC142" i="1"/>
  <c r="AI142" i="1"/>
  <c r="AH142" i="1"/>
  <c r="AG142" i="1"/>
  <c r="AF142" i="1"/>
  <c r="G142" i="1"/>
  <c r="FS141" i="1"/>
  <c r="FL141" i="1"/>
  <c r="FK141" i="1"/>
  <c r="FJ141" i="1"/>
  <c r="EV141" i="1"/>
  <c r="EU141" i="1"/>
  <c r="ET141" i="1"/>
  <c r="CU141" i="1"/>
  <c r="CT141" i="1"/>
  <c r="CS141" i="1"/>
  <c r="CN141" i="1"/>
  <c r="BQ141" i="1"/>
  <c r="BC141" i="1"/>
  <c r="AI141" i="1"/>
  <c r="AH141" i="1"/>
  <c r="AG141" i="1"/>
  <c r="AF141" i="1"/>
  <c r="G141" i="1"/>
  <c r="FS140" i="1"/>
  <c r="FL140" i="1"/>
  <c r="FK140" i="1"/>
  <c r="FJ140" i="1"/>
  <c r="EV140" i="1"/>
  <c r="EU140" i="1"/>
  <c r="ET140" i="1"/>
  <c r="CU140" i="1"/>
  <c r="CT140" i="1"/>
  <c r="CS140" i="1"/>
  <c r="CN140" i="1"/>
  <c r="BQ140" i="1"/>
  <c r="BC140" i="1"/>
  <c r="AI140" i="1"/>
  <c r="AH140" i="1"/>
  <c r="AG140" i="1"/>
  <c r="AF140" i="1"/>
  <c r="G140" i="1"/>
  <c r="FS139" i="1"/>
  <c r="FL139" i="1"/>
  <c r="FK139" i="1"/>
  <c r="FJ139" i="1"/>
  <c r="EV139" i="1"/>
  <c r="EU139" i="1"/>
  <c r="ET139" i="1"/>
  <c r="CU139" i="1"/>
  <c r="CT139" i="1"/>
  <c r="CS139" i="1"/>
  <c r="CN139" i="1"/>
  <c r="BQ139" i="1"/>
  <c r="BC139" i="1"/>
  <c r="AI139" i="1"/>
  <c r="AH139" i="1"/>
  <c r="AG139" i="1"/>
  <c r="AF139" i="1"/>
  <c r="G139" i="1"/>
  <c r="FS138" i="1"/>
  <c r="FL138" i="1"/>
  <c r="FK138" i="1"/>
  <c r="FJ138" i="1"/>
  <c r="EV138" i="1"/>
  <c r="EU138" i="1"/>
  <c r="ET138" i="1"/>
  <c r="CU138" i="1"/>
  <c r="CT138" i="1"/>
  <c r="CS138" i="1"/>
  <c r="CN138" i="1"/>
  <c r="BQ138" i="1"/>
  <c r="BC138" i="1"/>
  <c r="AI138" i="1"/>
  <c r="AH138" i="1"/>
  <c r="AG138" i="1"/>
  <c r="AF138" i="1"/>
  <c r="G138" i="1"/>
  <c r="FS137" i="1"/>
  <c r="FL137" i="1"/>
  <c r="FK137" i="1"/>
  <c r="FJ137" i="1"/>
  <c r="EV137" i="1"/>
  <c r="EU137" i="1"/>
  <c r="ET137" i="1"/>
  <c r="CU137" i="1"/>
  <c r="CT137" i="1"/>
  <c r="CS137" i="1"/>
  <c r="CN137" i="1"/>
  <c r="BQ137" i="1"/>
  <c r="BC137" i="1"/>
  <c r="AI137" i="1"/>
  <c r="AH137" i="1"/>
  <c r="AG137" i="1"/>
  <c r="AF137" i="1"/>
  <c r="G137" i="1"/>
  <c r="FS136" i="1"/>
  <c r="FL136" i="1"/>
  <c r="FK136" i="1"/>
  <c r="FJ136" i="1"/>
  <c r="EV136" i="1"/>
  <c r="EU136" i="1"/>
  <c r="ET136" i="1"/>
  <c r="CU136" i="1"/>
  <c r="CT136" i="1"/>
  <c r="CS136" i="1"/>
  <c r="CN136" i="1"/>
  <c r="BQ136" i="1"/>
  <c r="BC136" i="1"/>
  <c r="AI136" i="1"/>
  <c r="AH136" i="1"/>
  <c r="AG136" i="1"/>
  <c r="AF136" i="1"/>
  <c r="G136" i="1"/>
  <c r="FS135" i="1"/>
  <c r="FL135" i="1"/>
  <c r="FK135" i="1"/>
  <c r="FJ135" i="1"/>
  <c r="EV135" i="1"/>
  <c r="EU135" i="1"/>
  <c r="ET135" i="1"/>
  <c r="CU135" i="1"/>
  <c r="CT135" i="1"/>
  <c r="CS135" i="1"/>
  <c r="CN135" i="1"/>
  <c r="BQ135" i="1"/>
  <c r="BC135" i="1"/>
  <c r="AI135" i="1"/>
  <c r="AH135" i="1"/>
  <c r="AG135" i="1"/>
  <c r="AF135" i="1"/>
  <c r="G135" i="1"/>
  <c r="FS134" i="1"/>
  <c r="FL134" i="1"/>
  <c r="FK134" i="1"/>
  <c r="FJ134" i="1"/>
  <c r="EV134" i="1"/>
  <c r="EU134" i="1"/>
  <c r="ET134" i="1"/>
  <c r="CU134" i="1"/>
  <c r="CT134" i="1"/>
  <c r="CS134" i="1"/>
  <c r="CN134" i="1"/>
  <c r="BQ134" i="1"/>
  <c r="BC134" i="1"/>
  <c r="AI134" i="1"/>
  <c r="AH134" i="1"/>
  <c r="AG134" i="1"/>
  <c r="AF134" i="1"/>
  <c r="G134" i="1"/>
  <c r="FS133" i="1"/>
  <c r="FL133" i="1"/>
  <c r="FK133" i="1"/>
  <c r="FJ133" i="1"/>
  <c r="EV133" i="1"/>
  <c r="EU133" i="1"/>
  <c r="ET133" i="1"/>
  <c r="CU133" i="1"/>
  <c r="CT133" i="1"/>
  <c r="CS133" i="1"/>
  <c r="CN133" i="1"/>
  <c r="BQ133" i="1"/>
  <c r="BC133" i="1"/>
  <c r="AI133" i="1"/>
  <c r="AH133" i="1"/>
  <c r="AG133" i="1"/>
  <c r="AF133" i="1"/>
  <c r="G133" i="1"/>
  <c r="FS132" i="1"/>
  <c r="FL132" i="1"/>
  <c r="FK132" i="1"/>
  <c r="FJ132" i="1"/>
  <c r="EV132" i="1"/>
  <c r="EU132" i="1"/>
  <c r="ET132" i="1"/>
  <c r="CU132" i="1"/>
  <c r="CT132" i="1"/>
  <c r="CS132" i="1"/>
  <c r="CN132" i="1"/>
  <c r="BQ132" i="1"/>
  <c r="BC132" i="1"/>
  <c r="AI132" i="1"/>
  <c r="AH132" i="1"/>
  <c r="AG132" i="1"/>
  <c r="AF132" i="1"/>
  <c r="G132" i="1"/>
  <c r="FS131" i="1"/>
  <c r="FL131" i="1"/>
  <c r="FK131" i="1"/>
  <c r="FJ131" i="1"/>
  <c r="EV131" i="1"/>
  <c r="EU131" i="1"/>
  <c r="ET131" i="1"/>
  <c r="CU131" i="1"/>
  <c r="CT131" i="1"/>
  <c r="CS131" i="1"/>
  <c r="CN131" i="1"/>
  <c r="BQ131" i="1"/>
  <c r="BC131" i="1"/>
  <c r="AI131" i="1"/>
  <c r="AH131" i="1"/>
  <c r="AG131" i="1"/>
  <c r="AF131" i="1"/>
  <c r="G131" i="1"/>
  <c r="FS130" i="1"/>
  <c r="FL130" i="1"/>
  <c r="FK130" i="1"/>
  <c r="FJ130" i="1"/>
  <c r="EV130" i="1"/>
  <c r="EU130" i="1"/>
  <c r="ET130" i="1"/>
  <c r="CU130" i="1"/>
  <c r="CT130" i="1"/>
  <c r="CS130" i="1"/>
  <c r="CN130" i="1"/>
  <c r="BQ130" i="1"/>
  <c r="BC130" i="1"/>
  <c r="AI130" i="1"/>
  <c r="AH130" i="1"/>
  <c r="AG130" i="1"/>
  <c r="AF130" i="1"/>
  <c r="G130" i="1"/>
  <c r="FS129" i="1"/>
  <c r="FL129" i="1"/>
  <c r="FK129" i="1"/>
  <c r="FJ129" i="1"/>
  <c r="EV129" i="1"/>
  <c r="EU129" i="1"/>
  <c r="ET129" i="1"/>
  <c r="CU129" i="1"/>
  <c r="CT129" i="1"/>
  <c r="CS129" i="1"/>
  <c r="CN129" i="1"/>
  <c r="BQ129" i="1"/>
  <c r="BC129" i="1"/>
  <c r="AI129" i="1"/>
  <c r="AH129" i="1"/>
  <c r="AG129" i="1"/>
  <c r="AF129" i="1"/>
  <c r="G129" i="1"/>
  <c r="FS128" i="1"/>
  <c r="FL128" i="1"/>
  <c r="FK128" i="1"/>
  <c r="FJ128" i="1"/>
  <c r="EV128" i="1"/>
  <c r="EU128" i="1"/>
  <c r="ET128" i="1"/>
  <c r="CU128" i="1"/>
  <c r="CT128" i="1"/>
  <c r="CS128" i="1"/>
  <c r="CN128" i="1"/>
  <c r="BQ128" i="1"/>
  <c r="BC128" i="1"/>
  <c r="AI128" i="1"/>
  <c r="AH128" i="1"/>
  <c r="AG128" i="1"/>
  <c r="AF128" i="1"/>
  <c r="G128" i="1"/>
  <c r="FS127" i="1"/>
  <c r="FL127" i="1"/>
  <c r="FK127" i="1"/>
  <c r="FJ127" i="1"/>
  <c r="EV127" i="1"/>
  <c r="EU127" i="1"/>
  <c r="ET127" i="1"/>
  <c r="CU127" i="1"/>
  <c r="CT127" i="1"/>
  <c r="CS127" i="1"/>
  <c r="CN127" i="1"/>
  <c r="BQ127" i="1"/>
  <c r="BC127" i="1"/>
  <c r="AI127" i="1"/>
  <c r="AH127" i="1"/>
  <c r="AG127" i="1"/>
  <c r="AF127" i="1"/>
  <c r="G127" i="1"/>
  <c r="CU126" i="1"/>
  <c r="CT126" i="1"/>
  <c r="CS126" i="1"/>
  <c r="CN126" i="1"/>
  <c r="BQ126" i="1"/>
  <c r="BC126" i="1"/>
  <c r="AI126" i="1"/>
  <c r="AH126" i="1"/>
  <c r="AG126" i="1"/>
  <c r="AF126" i="1"/>
  <c r="G126" i="1"/>
  <c r="FS125" i="1"/>
  <c r="FL125" i="1"/>
  <c r="FK125" i="1"/>
  <c r="FJ125" i="1"/>
  <c r="EV125" i="1"/>
  <c r="EU125" i="1"/>
  <c r="ET125" i="1"/>
  <c r="CU125" i="1"/>
  <c r="CT125" i="1"/>
  <c r="CS125" i="1"/>
  <c r="CN125" i="1"/>
  <c r="BQ125" i="1"/>
  <c r="BC125" i="1"/>
  <c r="AI125" i="1"/>
  <c r="AH125" i="1"/>
  <c r="AG125" i="1"/>
  <c r="AF125" i="1"/>
  <c r="G125" i="1"/>
  <c r="FS124" i="1"/>
  <c r="FL124" i="1"/>
  <c r="FK124" i="1"/>
  <c r="FJ124" i="1"/>
  <c r="EV124" i="1"/>
  <c r="EU124" i="1"/>
  <c r="ET124" i="1"/>
  <c r="CU124" i="1"/>
  <c r="CT124" i="1"/>
  <c r="CS124" i="1"/>
  <c r="CN124" i="1"/>
  <c r="BQ124" i="1"/>
  <c r="BC124" i="1"/>
  <c r="AI124" i="1"/>
  <c r="AH124" i="1"/>
  <c r="AG124" i="1"/>
  <c r="AF124" i="1"/>
  <c r="G124" i="1"/>
  <c r="FS123" i="1"/>
  <c r="FL123" i="1"/>
  <c r="FK123" i="1"/>
  <c r="FJ123" i="1"/>
  <c r="EV123" i="1"/>
  <c r="EU123" i="1"/>
  <c r="ET123" i="1"/>
  <c r="CU123" i="1"/>
  <c r="CT123" i="1"/>
  <c r="CS123" i="1"/>
  <c r="CN123" i="1"/>
  <c r="BQ123" i="1"/>
  <c r="BC123" i="1"/>
  <c r="AI123" i="1"/>
  <c r="AH123" i="1"/>
  <c r="AG123" i="1"/>
  <c r="AF123" i="1"/>
  <c r="G123" i="1"/>
  <c r="FS122" i="1"/>
  <c r="FL122" i="1"/>
  <c r="FK122" i="1"/>
  <c r="FJ122" i="1"/>
  <c r="EV122" i="1"/>
  <c r="EU122" i="1"/>
  <c r="ET122" i="1"/>
  <c r="CU122" i="1"/>
  <c r="CT122" i="1"/>
  <c r="CS122" i="1"/>
  <c r="CN122" i="1"/>
  <c r="BQ122" i="1"/>
  <c r="BC122" i="1"/>
  <c r="AI122" i="1"/>
  <c r="AH122" i="1"/>
  <c r="AG122" i="1"/>
  <c r="AF122" i="1"/>
  <c r="G122" i="1"/>
  <c r="FS121" i="1"/>
  <c r="FL121" i="1"/>
  <c r="FK121" i="1"/>
  <c r="FJ121" i="1"/>
  <c r="EV121" i="1"/>
  <c r="EU121" i="1"/>
  <c r="ET121" i="1"/>
  <c r="CU121" i="1"/>
  <c r="CT121" i="1"/>
  <c r="CS121" i="1"/>
  <c r="CN121" i="1"/>
  <c r="BQ121" i="1"/>
  <c r="BC121" i="1"/>
  <c r="AI121" i="1"/>
  <c r="AH121" i="1"/>
  <c r="AG121" i="1"/>
  <c r="AF121" i="1"/>
  <c r="G121" i="1"/>
  <c r="FS120" i="1"/>
  <c r="FL120" i="1"/>
  <c r="FK120" i="1"/>
  <c r="FJ120" i="1"/>
  <c r="EV120" i="1"/>
  <c r="EU120" i="1"/>
  <c r="ET120" i="1"/>
  <c r="CU120" i="1"/>
  <c r="CT120" i="1"/>
  <c r="CS120" i="1"/>
  <c r="CN120" i="1"/>
  <c r="BQ120" i="1"/>
  <c r="BC120" i="1"/>
  <c r="AI120" i="1"/>
  <c r="AH120" i="1"/>
  <c r="AG120" i="1"/>
  <c r="AF120" i="1"/>
  <c r="G120" i="1"/>
  <c r="FS119" i="1"/>
  <c r="FL119" i="1"/>
  <c r="FK119" i="1"/>
  <c r="FJ119" i="1"/>
  <c r="EV119" i="1"/>
  <c r="EU119" i="1"/>
  <c r="ET119" i="1"/>
  <c r="CU119" i="1"/>
  <c r="CT119" i="1"/>
  <c r="CS119" i="1"/>
  <c r="CN119" i="1"/>
  <c r="BQ119" i="1"/>
  <c r="BC119" i="1"/>
  <c r="AI119" i="1"/>
  <c r="AH119" i="1"/>
  <c r="AG119" i="1"/>
  <c r="AF119" i="1"/>
  <c r="G119" i="1"/>
  <c r="FS118" i="1"/>
  <c r="FL118" i="1"/>
  <c r="FK118" i="1"/>
  <c r="FJ118" i="1"/>
  <c r="EV118" i="1"/>
  <c r="EU118" i="1"/>
  <c r="ET118" i="1"/>
  <c r="CU118" i="1"/>
  <c r="CT118" i="1"/>
  <c r="CS118" i="1"/>
  <c r="CN118" i="1"/>
  <c r="BQ118" i="1"/>
  <c r="BC118" i="1"/>
  <c r="AI118" i="1"/>
  <c r="AH118" i="1"/>
  <c r="AG118" i="1"/>
  <c r="AF118" i="1"/>
  <c r="G118" i="1"/>
  <c r="FS117" i="1"/>
  <c r="FL117" i="1"/>
  <c r="FK117" i="1"/>
  <c r="FJ117" i="1"/>
  <c r="EV117" i="1"/>
  <c r="EU117" i="1"/>
  <c r="ET117" i="1"/>
  <c r="CU117" i="1"/>
  <c r="CT117" i="1"/>
  <c r="CS117" i="1"/>
  <c r="CN117" i="1"/>
  <c r="BQ117" i="1"/>
  <c r="BC117" i="1"/>
  <c r="AI117" i="1"/>
  <c r="AH117" i="1"/>
  <c r="AG117" i="1"/>
  <c r="AF117" i="1"/>
  <c r="G117" i="1"/>
  <c r="FS116" i="1"/>
  <c r="FL116" i="1"/>
  <c r="FK116" i="1"/>
  <c r="FJ116" i="1"/>
  <c r="EV116" i="1"/>
  <c r="EU116" i="1"/>
  <c r="ET116" i="1"/>
  <c r="CU116" i="1"/>
  <c r="CT116" i="1"/>
  <c r="CS116" i="1"/>
  <c r="CN116" i="1"/>
  <c r="BQ116" i="1"/>
  <c r="BC116" i="1"/>
  <c r="AI116" i="1"/>
  <c r="AH116" i="1"/>
  <c r="AG116" i="1"/>
  <c r="AF116" i="1"/>
  <c r="G116" i="1"/>
  <c r="FS115" i="1"/>
  <c r="FL115" i="1"/>
  <c r="FK115" i="1"/>
  <c r="FJ115" i="1"/>
  <c r="EV115" i="1"/>
  <c r="EU115" i="1"/>
  <c r="ET115" i="1"/>
  <c r="CU115" i="1"/>
  <c r="CT115" i="1"/>
  <c r="CS115" i="1"/>
  <c r="CN115" i="1"/>
  <c r="BQ115" i="1"/>
  <c r="BC115" i="1"/>
  <c r="AI115" i="1"/>
  <c r="AH115" i="1"/>
  <c r="AG115" i="1"/>
  <c r="AF115" i="1"/>
  <c r="G115" i="1"/>
  <c r="FS114" i="1"/>
  <c r="FL114" i="1"/>
  <c r="FK114" i="1"/>
  <c r="FJ114" i="1"/>
  <c r="EV114" i="1"/>
  <c r="EU114" i="1"/>
  <c r="ET114" i="1"/>
  <c r="CU114" i="1"/>
  <c r="CT114" i="1"/>
  <c r="CS114" i="1"/>
  <c r="CN114" i="1"/>
  <c r="BQ114" i="1"/>
  <c r="BC114" i="1"/>
  <c r="AI114" i="1"/>
  <c r="AH114" i="1"/>
  <c r="AG114" i="1"/>
  <c r="AF114" i="1"/>
  <c r="G114" i="1"/>
  <c r="FS113" i="1"/>
  <c r="FL113" i="1"/>
  <c r="FK113" i="1"/>
  <c r="FJ113" i="1"/>
  <c r="EV113" i="1"/>
  <c r="EU113" i="1"/>
  <c r="ET113" i="1"/>
  <c r="CU113" i="1"/>
  <c r="CT113" i="1"/>
  <c r="CS113" i="1"/>
  <c r="CN113" i="1"/>
  <c r="BQ113" i="1"/>
  <c r="BC113" i="1"/>
  <c r="AI113" i="1"/>
  <c r="AH113" i="1"/>
  <c r="AG113" i="1"/>
  <c r="AF113" i="1"/>
  <c r="G113" i="1"/>
  <c r="FS112" i="1"/>
  <c r="FL112" i="1"/>
  <c r="FK112" i="1"/>
  <c r="FJ112" i="1"/>
  <c r="EV112" i="1"/>
  <c r="EU112" i="1"/>
  <c r="ET112" i="1"/>
  <c r="CU112" i="1"/>
  <c r="CT112" i="1"/>
  <c r="CS112" i="1"/>
  <c r="CN112" i="1"/>
  <c r="BQ112" i="1"/>
  <c r="BC112" i="1"/>
  <c r="AI112" i="1"/>
  <c r="AH112" i="1"/>
  <c r="AG112" i="1"/>
  <c r="AF112" i="1"/>
  <c r="G112" i="1"/>
  <c r="FS111" i="1"/>
  <c r="FL111" i="1"/>
  <c r="FK111" i="1"/>
  <c r="FJ111" i="1"/>
  <c r="EV111" i="1"/>
  <c r="EU111" i="1"/>
  <c r="ET111" i="1"/>
  <c r="CU111" i="1"/>
  <c r="CT111" i="1"/>
  <c r="CS111" i="1"/>
  <c r="CN111" i="1"/>
  <c r="BQ111" i="1"/>
  <c r="BC111" i="1"/>
  <c r="AI111" i="1"/>
  <c r="AH111" i="1"/>
  <c r="AG111" i="1"/>
  <c r="AF111" i="1"/>
  <c r="G111" i="1"/>
  <c r="FS110" i="1"/>
  <c r="FL110" i="1"/>
  <c r="FK110" i="1"/>
  <c r="FJ110" i="1"/>
  <c r="EV110" i="1"/>
  <c r="EU110" i="1"/>
  <c r="ET110" i="1"/>
  <c r="CU110" i="1"/>
  <c r="CT110" i="1"/>
  <c r="CS110" i="1"/>
  <c r="CN110" i="1"/>
  <c r="BQ110" i="1"/>
  <c r="BC110" i="1"/>
  <c r="AI110" i="1"/>
  <c r="AH110" i="1"/>
  <c r="AG110" i="1"/>
  <c r="AF110" i="1"/>
  <c r="G110" i="1"/>
  <c r="FS109" i="1"/>
  <c r="FL109" i="1"/>
  <c r="FK109" i="1"/>
  <c r="FJ109" i="1"/>
  <c r="EV109" i="1"/>
  <c r="EU109" i="1"/>
  <c r="ET109" i="1"/>
  <c r="CU109" i="1"/>
  <c r="CT109" i="1"/>
  <c r="CS109" i="1"/>
  <c r="CN109" i="1"/>
  <c r="BQ109" i="1"/>
  <c r="BC109" i="1"/>
  <c r="AI109" i="1"/>
  <c r="AH109" i="1"/>
  <c r="AG109" i="1"/>
  <c r="AF109" i="1"/>
  <c r="G109" i="1"/>
  <c r="FS108" i="1"/>
  <c r="FL108" i="1"/>
  <c r="FK108" i="1"/>
  <c r="FJ108" i="1"/>
  <c r="EV108" i="1"/>
  <c r="EU108" i="1"/>
  <c r="ET108" i="1"/>
  <c r="CU108" i="1"/>
  <c r="CT108" i="1"/>
  <c r="CS108" i="1"/>
  <c r="CN108" i="1"/>
  <c r="BQ108" i="1"/>
  <c r="BC108" i="1"/>
  <c r="AI108" i="1"/>
  <c r="AH108" i="1"/>
  <c r="AG108" i="1"/>
  <c r="AF108" i="1"/>
  <c r="G108" i="1"/>
  <c r="FS107" i="1"/>
  <c r="FL107" i="1"/>
  <c r="FK107" i="1"/>
  <c r="FJ107" i="1"/>
  <c r="EV107" i="1"/>
  <c r="EU107" i="1"/>
  <c r="ET107" i="1"/>
  <c r="CU107" i="1"/>
  <c r="CT107" i="1"/>
  <c r="CS107" i="1"/>
  <c r="CN107" i="1"/>
  <c r="BQ107" i="1"/>
  <c r="BC107" i="1"/>
  <c r="AI107" i="1"/>
  <c r="AH107" i="1"/>
  <c r="AG107" i="1"/>
  <c r="AF107" i="1"/>
  <c r="G107" i="1"/>
  <c r="FS106" i="1"/>
  <c r="FL106" i="1"/>
  <c r="FK106" i="1"/>
  <c r="FJ106" i="1"/>
  <c r="EV106" i="1"/>
  <c r="EU106" i="1"/>
  <c r="ET106" i="1"/>
  <c r="CU106" i="1"/>
  <c r="CT106" i="1"/>
  <c r="CS106" i="1"/>
  <c r="CN106" i="1"/>
  <c r="BQ106" i="1"/>
  <c r="BC106" i="1"/>
  <c r="AI106" i="1"/>
  <c r="AH106" i="1"/>
  <c r="AG106" i="1"/>
  <c r="AF106" i="1"/>
  <c r="G106" i="1"/>
  <c r="FS105" i="1"/>
  <c r="FL105" i="1"/>
  <c r="FK105" i="1"/>
  <c r="FJ105" i="1"/>
  <c r="EV105" i="1"/>
  <c r="EU105" i="1"/>
  <c r="ET105" i="1"/>
  <c r="CU105" i="1"/>
  <c r="CT105" i="1"/>
  <c r="CS105" i="1"/>
  <c r="CN105" i="1"/>
  <c r="BQ105" i="1"/>
  <c r="BC105" i="1"/>
  <c r="AI105" i="1"/>
  <c r="AH105" i="1"/>
  <c r="AG105" i="1"/>
  <c r="AF105" i="1"/>
  <c r="G105" i="1"/>
  <c r="FS104" i="1"/>
  <c r="FL104" i="1"/>
  <c r="FK104" i="1"/>
  <c r="FJ104" i="1"/>
  <c r="EV104" i="1"/>
  <c r="EU104" i="1"/>
  <c r="ET104" i="1"/>
  <c r="CU104" i="1"/>
  <c r="CT104" i="1"/>
  <c r="CS104" i="1"/>
  <c r="CN104" i="1"/>
  <c r="BQ104" i="1"/>
  <c r="BC104" i="1"/>
  <c r="AI104" i="1"/>
  <c r="AH104" i="1"/>
  <c r="AG104" i="1"/>
  <c r="AF104" i="1"/>
  <c r="G104" i="1"/>
  <c r="FS103" i="1"/>
  <c r="FL103" i="1"/>
  <c r="FK103" i="1"/>
  <c r="FJ103" i="1"/>
  <c r="EV103" i="1"/>
  <c r="EU103" i="1"/>
  <c r="ET103" i="1"/>
  <c r="CU103" i="1"/>
  <c r="CT103" i="1"/>
  <c r="CS103" i="1"/>
  <c r="CN103" i="1"/>
  <c r="BQ103" i="1"/>
  <c r="BC103" i="1"/>
  <c r="AI103" i="1"/>
  <c r="AH103" i="1"/>
  <c r="AG103" i="1"/>
  <c r="AF103" i="1"/>
  <c r="G103" i="1"/>
  <c r="FS102" i="1"/>
  <c r="FL102" i="1"/>
  <c r="FK102" i="1"/>
  <c r="FJ102" i="1"/>
  <c r="EV102" i="1"/>
  <c r="EU102" i="1"/>
  <c r="ET102" i="1"/>
  <c r="CU102" i="1"/>
  <c r="CT102" i="1"/>
  <c r="CS102" i="1"/>
  <c r="CN102" i="1"/>
  <c r="BQ102" i="1"/>
  <c r="BC102" i="1"/>
  <c r="AI102" i="1"/>
  <c r="AH102" i="1"/>
  <c r="AG102" i="1"/>
  <c r="AF102" i="1"/>
  <c r="G102" i="1"/>
  <c r="FS101" i="1"/>
  <c r="FL101" i="1"/>
  <c r="FK101" i="1"/>
  <c r="FJ101" i="1"/>
  <c r="EV101" i="1"/>
  <c r="EU101" i="1"/>
  <c r="ET101" i="1"/>
  <c r="CU101" i="1"/>
  <c r="CT101" i="1"/>
  <c r="CS101" i="1"/>
  <c r="CN101" i="1"/>
  <c r="BQ101" i="1"/>
  <c r="BC101" i="1"/>
  <c r="AI101" i="1"/>
  <c r="AH101" i="1"/>
  <c r="AG101" i="1"/>
  <c r="AF101" i="1"/>
  <c r="G101" i="1"/>
  <c r="FS100" i="1"/>
  <c r="FL100" i="1"/>
  <c r="FK100" i="1"/>
  <c r="FJ100" i="1"/>
  <c r="EV100" i="1"/>
  <c r="EU100" i="1"/>
  <c r="ET100" i="1"/>
  <c r="CU100" i="1"/>
  <c r="CT100" i="1"/>
  <c r="CS100" i="1"/>
  <c r="CN100" i="1"/>
  <c r="BQ100" i="1"/>
  <c r="BC100" i="1"/>
  <c r="AI100" i="1"/>
  <c r="AH100" i="1"/>
  <c r="AG100" i="1"/>
  <c r="AF100" i="1"/>
  <c r="G100" i="1"/>
  <c r="FS99" i="1"/>
  <c r="FL99" i="1"/>
  <c r="FK99" i="1"/>
  <c r="FJ99" i="1"/>
  <c r="EV99" i="1"/>
  <c r="EU99" i="1"/>
  <c r="ET99" i="1"/>
  <c r="CU99" i="1"/>
  <c r="CT99" i="1"/>
  <c r="CS99" i="1"/>
  <c r="CN99" i="1"/>
  <c r="BQ99" i="1"/>
  <c r="BC99" i="1"/>
  <c r="AI99" i="1"/>
  <c r="AH99" i="1"/>
  <c r="AG99" i="1"/>
  <c r="AF99" i="1"/>
  <c r="G99" i="1"/>
  <c r="FS98" i="1"/>
  <c r="FL98" i="1"/>
  <c r="FK98" i="1"/>
  <c r="FJ98" i="1"/>
  <c r="EV98" i="1"/>
  <c r="EU98" i="1"/>
  <c r="ET98" i="1"/>
  <c r="CU98" i="1"/>
  <c r="CT98" i="1"/>
  <c r="CS98" i="1"/>
  <c r="CN98" i="1"/>
  <c r="BQ98" i="1"/>
  <c r="BC98" i="1"/>
  <c r="AI98" i="1"/>
  <c r="AH98" i="1"/>
  <c r="AG98" i="1"/>
  <c r="AF98" i="1"/>
  <c r="G98" i="1"/>
  <c r="FS97" i="1"/>
  <c r="FL97" i="1"/>
  <c r="FK97" i="1"/>
  <c r="FJ97" i="1"/>
  <c r="EV97" i="1"/>
  <c r="EU97" i="1"/>
  <c r="ET97" i="1"/>
  <c r="CU97" i="1"/>
  <c r="CT97" i="1"/>
  <c r="CS97" i="1"/>
  <c r="CN97" i="1"/>
  <c r="BQ97" i="1"/>
  <c r="BC97" i="1"/>
  <c r="AI97" i="1"/>
  <c r="AH97" i="1"/>
  <c r="AG97" i="1"/>
  <c r="AF97" i="1"/>
  <c r="G97" i="1"/>
  <c r="FS96" i="1"/>
  <c r="FL96" i="1"/>
  <c r="FK96" i="1"/>
  <c r="FJ96" i="1"/>
  <c r="EV96" i="1"/>
  <c r="EU96" i="1"/>
  <c r="ET96" i="1"/>
  <c r="CU96" i="1"/>
  <c r="CT96" i="1"/>
  <c r="CS96" i="1"/>
  <c r="CN96" i="1"/>
  <c r="BQ96" i="1"/>
  <c r="BC96" i="1"/>
  <c r="AI96" i="1"/>
  <c r="AH96" i="1"/>
  <c r="AG96" i="1"/>
  <c r="AF96" i="1"/>
  <c r="G96" i="1"/>
  <c r="FS95" i="1"/>
  <c r="FL95" i="1"/>
  <c r="FK95" i="1"/>
  <c r="FJ95" i="1"/>
  <c r="EV95" i="1"/>
  <c r="EU95" i="1"/>
  <c r="ET95" i="1"/>
  <c r="CU95" i="1"/>
  <c r="CT95" i="1"/>
  <c r="CS95" i="1"/>
  <c r="CN95" i="1"/>
  <c r="BQ95" i="1"/>
  <c r="BC95" i="1"/>
  <c r="AI95" i="1"/>
  <c r="AH95" i="1"/>
  <c r="AG95" i="1"/>
  <c r="AF95" i="1"/>
  <c r="G95" i="1"/>
  <c r="FS94" i="1"/>
  <c r="FL94" i="1"/>
  <c r="FK94" i="1"/>
  <c r="FJ94" i="1"/>
  <c r="EV94" i="1"/>
  <c r="EU94" i="1"/>
  <c r="ET94" i="1"/>
  <c r="CU94" i="1"/>
  <c r="CT94" i="1"/>
  <c r="CS94" i="1"/>
  <c r="CN94" i="1"/>
  <c r="BQ94" i="1"/>
  <c r="BC94" i="1"/>
  <c r="AI94" i="1"/>
  <c r="AH94" i="1"/>
  <c r="AG94" i="1"/>
  <c r="AF94" i="1"/>
  <c r="G94" i="1"/>
  <c r="FS93" i="1"/>
  <c r="FL93" i="1"/>
  <c r="FK93" i="1"/>
  <c r="FJ93" i="1"/>
  <c r="EV93" i="1"/>
  <c r="EU93" i="1"/>
  <c r="ET93" i="1"/>
  <c r="CU93" i="1"/>
  <c r="CT93" i="1"/>
  <c r="CS93" i="1"/>
  <c r="CN93" i="1"/>
  <c r="BQ93" i="1"/>
  <c r="BC93" i="1"/>
  <c r="AI93" i="1"/>
  <c r="AH93" i="1"/>
  <c r="AG93" i="1"/>
  <c r="AF93" i="1"/>
  <c r="G93" i="1"/>
  <c r="FS92" i="1"/>
  <c r="FL92" i="1"/>
  <c r="FK92" i="1"/>
  <c r="FJ92" i="1"/>
  <c r="EV92" i="1"/>
  <c r="EU92" i="1"/>
  <c r="ET92" i="1"/>
  <c r="CU92" i="1"/>
  <c r="CT92" i="1"/>
  <c r="CS92" i="1"/>
  <c r="CN92" i="1"/>
  <c r="BQ92" i="1"/>
  <c r="BC92" i="1"/>
  <c r="AI92" i="1"/>
  <c r="AH92" i="1"/>
  <c r="AG92" i="1"/>
  <c r="AF92" i="1"/>
  <c r="G92" i="1"/>
  <c r="FS91" i="1"/>
  <c r="FL91" i="1"/>
  <c r="FK91" i="1"/>
  <c r="FJ91" i="1"/>
  <c r="EV91" i="1"/>
  <c r="EU91" i="1"/>
  <c r="ET91" i="1"/>
  <c r="CU91" i="1"/>
  <c r="CT91" i="1"/>
  <c r="CS91" i="1"/>
  <c r="CN91" i="1"/>
  <c r="BQ91" i="1"/>
  <c r="BC91" i="1"/>
  <c r="AI91" i="1"/>
  <c r="AH91" i="1"/>
  <c r="AG91" i="1"/>
  <c r="AF91" i="1"/>
  <c r="G91" i="1"/>
  <c r="FS90" i="1"/>
  <c r="FL90" i="1"/>
  <c r="FK90" i="1"/>
  <c r="FJ90" i="1"/>
  <c r="EV90" i="1"/>
  <c r="EU90" i="1"/>
  <c r="ET90" i="1"/>
  <c r="CU90" i="1"/>
  <c r="CT90" i="1"/>
  <c r="CS90" i="1"/>
  <c r="CN90" i="1"/>
  <c r="BQ90" i="1"/>
  <c r="BC90" i="1"/>
  <c r="AI90" i="1"/>
  <c r="AH90" i="1"/>
  <c r="AG90" i="1"/>
  <c r="AF90" i="1"/>
  <c r="G90" i="1"/>
  <c r="FS89" i="1"/>
  <c r="FL89" i="1"/>
  <c r="FK89" i="1"/>
  <c r="FJ89" i="1"/>
  <c r="EV89" i="1"/>
  <c r="EU89" i="1"/>
  <c r="ET89" i="1"/>
  <c r="CU89" i="1"/>
  <c r="CT89" i="1"/>
  <c r="CS89" i="1"/>
  <c r="CN89" i="1"/>
  <c r="BQ89" i="1"/>
  <c r="BC89" i="1"/>
  <c r="AI89" i="1"/>
  <c r="AH89" i="1"/>
  <c r="AG89" i="1"/>
  <c r="AF89" i="1"/>
  <c r="G89" i="1"/>
  <c r="FS88" i="1"/>
  <c r="FL88" i="1"/>
  <c r="FK88" i="1"/>
  <c r="FJ88" i="1"/>
  <c r="EV88" i="1"/>
  <c r="EU88" i="1"/>
  <c r="ET88" i="1"/>
  <c r="CU88" i="1"/>
  <c r="CT88" i="1"/>
  <c r="CS88" i="1"/>
  <c r="CN88" i="1"/>
  <c r="BQ88" i="1"/>
  <c r="BC88" i="1"/>
  <c r="AI88" i="1"/>
  <c r="AH88" i="1"/>
  <c r="AG88" i="1"/>
  <c r="AF88" i="1"/>
  <c r="G88" i="1"/>
  <c r="FS87" i="1"/>
  <c r="FL87" i="1"/>
  <c r="FK87" i="1"/>
  <c r="FJ87" i="1"/>
  <c r="EV87" i="1"/>
  <c r="EU87" i="1"/>
  <c r="ET87" i="1"/>
  <c r="CU87" i="1"/>
  <c r="CT87" i="1"/>
  <c r="CS87" i="1"/>
  <c r="CN87" i="1"/>
  <c r="BQ87" i="1"/>
  <c r="BC87" i="1"/>
  <c r="AI87" i="1"/>
  <c r="AH87" i="1"/>
  <c r="AG87" i="1"/>
  <c r="AF87" i="1"/>
  <c r="G87" i="1"/>
  <c r="FS86" i="1"/>
  <c r="FL86" i="1"/>
  <c r="FK86" i="1"/>
  <c r="FJ86" i="1"/>
  <c r="EV86" i="1"/>
  <c r="EU86" i="1"/>
  <c r="ET86" i="1"/>
  <c r="CU86" i="1"/>
  <c r="CT86" i="1"/>
  <c r="CS86" i="1"/>
  <c r="CN86" i="1"/>
  <c r="BQ86" i="1"/>
  <c r="BC86" i="1"/>
  <c r="AI86" i="1"/>
  <c r="AH86" i="1"/>
  <c r="AG86" i="1"/>
  <c r="AF86" i="1"/>
  <c r="G86" i="1"/>
  <c r="FS85" i="1"/>
  <c r="FL85" i="1"/>
  <c r="FK85" i="1"/>
  <c r="FJ85" i="1"/>
  <c r="EV85" i="1"/>
  <c r="EU85" i="1"/>
  <c r="ET85" i="1"/>
  <c r="CU85" i="1"/>
  <c r="CT85" i="1"/>
  <c r="CS85" i="1"/>
  <c r="CN85" i="1"/>
  <c r="BQ85" i="1"/>
  <c r="BC85" i="1"/>
  <c r="AI85" i="1"/>
  <c r="AH85" i="1"/>
  <c r="AG85" i="1"/>
  <c r="AF85" i="1"/>
  <c r="G85" i="1"/>
  <c r="FS84" i="1"/>
  <c r="FL84" i="1"/>
  <c r="FK84" i="1"/>
  <c r="FJ84" i="1"/>
  <c r="EV84" i="1"/>
  <c r="EU84" i="1"/>
  <c r="ET84" i="1"/>
  <c r="CU84" i="1"/>
  <c r="CT84" i="1"/>
  <c r="CS84" i="1"/>
  <c r="CN84" i="1"/>
  <c r="BQ84" i="1"/>
  <c r="BC84" i="1"/>
  <c r="AI84" i="1"/>
  <c r="AH84" i="1"/>
  <c r="AG84" i="1"/>
  <c r="AF84" i="1"/>
  <c r="G84" i="1"/>
  <c r="FS83" i="1"/>
  <c r="FL83" i="1"/>
  <c r="FK83" i="1"/>
  <c r="FJ83" i="1"/>
  <c r="EV83" i="1"/>
  <c r="EU83" i="1"/>
  <c r="ET83" i="1"/>
  <c r="CU83" i="1"/>
  <c r="CT83" i="1"/>
  <c r="CS83" i="1"/>
  <c r="CN83" i="1"/>
  <c r="BQ83" i="1"/>
  <c r="BC83" i="1"/>
  <c r="AI83" i="1"/>
  <c r="AH83" i="1"/>
  <c r="AG83" i="1"/>
  <c r="AF83" i="1"/>
  <c r="G83" i="1"/>
  <c r="FS82" i="1"/>
  <c r="FL82" i="1"/>
  <c r="FK82" i="1"/>
  <c r="FJ82" i="1"/>
  <c r="EV82" i="1"/>
  <c r="EU82" i="1"/>
  <c r="ET82" i="1"/>
  <c r="CU82" i="1"/>
  <c r="CT82" i="1"/>
  <c r="CS82" i="1"/>
  <c r="CN82" i="1"/>
  <c r="BQ82" i="1"/>
  <c r="BC82" i="1"/>
  <c r="AI82" i="1"/>
  <c r="AH82" i="1"/>
  <c r="AG82" i="1"/>
  <c r="AF82" i="1"/>
  <c r="G82" i="1"/>
  <c r="FS81" i="1"/>
  <c r="FL81" i="1"/>
  <c r="FK81" i="1"/>
  <c r="FJ81" i="1"/>
  <c r="EV81" i="1"/>
  <c r="EU81" i="1"/>
  <c r="ET81" i="1"/>
  <c r="CU81" i="1"/>
  <c r="CT81" i="1"/>
  <c r="CS81" i="1"/>
  <c r="CN81" i="1"/>
  <c r="BQ81" i="1"/>
  <c r="BC81" i="1"/>
  <c r="AI81" i="1"/>
  <c r="AH81" i="1"/>
  <c r="AG81" i="1"/>
  <c r="AF81" i="1"/>
  <c r="G81" i="1"/>
  <c r="FS80" i="1"/>
  <c r="FL80" i="1"/>
  <c r="FK80" i="1"/>
  <c r="FJ80" i="1"/>
  <c r="EV80" i="1"/>
  <c r="EU80" i="1"/>
  <c r="ET80" i="1"/>
  <c r="CU80" i="1"/>
  <c r="CT80" i="1"/>
  <c r="CS80" i="1"/>
  <c r="CN80" i="1"/>
  <c r="BQ80" i="1"/>
  <c r="BC80" i="1"/>
  <c r="AI80" i="1"/>
  <c r="AH80" i="1"/>
  <c r="AG80" i="1"/>
  <c r="AF80" i="1"/>
  <c r="G80" i="1"/>
  <c r="FS79" i="1"/>
  <c r="FL79" i="1"/>
  <c r="FK79" i="1"/>
  <c r="FJ79" i="1"/>
  <c r="EV79" i="1"/>
  <c r="EU79" i="1"/>
  <c r="ET79" i="1"/>
  <c r="CU79" i="1"/>
  <c r="CT79" i="1"/>
  <c r="CS79" i="1"/>
  <c r="CN79" i="1"/>
  <c r="BQ79" i="1"/>
  <c r="BC79" i="1"/>
  <c r="AI79" i="1"/>
  <c r="AH79" i="1"/>
  <c r="AG79" i="1"/>
  <c r="AF79" i="1"/>
  <c r="G79" i="1"/>
  <c r="FS78" i="1"/>
  <c r="FL78" i="1"/>
  <c r="FK78" i="1"/>
  <c r="FJ78" i="1"/>
  <c r="EV78" i="1"/>
  <c r="EU78" i="1"/>
  <c r="ET78" i="1"/>
  <c r="CU78" i="1"/>
  <c r="CT78" i="1"/>
  <c r="CS78" i="1"/>
  <c r="CN78" i="1"/>
  <c r="BQ78" i="1"/>
  <c r="BC78" i="1"/>
  <c r="AI78" i="1"/>
  <c r="AH78" i="1"/>
  <c r="AG78" i="1"/>
  <c r="AF78" i="1"/>
  <c r="G78" i="1"/>
  <c r="FS77" i="1"/>
  <c r="FL77" i="1"/>
  <c r="FK77" i="1"/>
  <c r="FJ77" i="1"/>
  <c r="EV77" i="1"/>
  <c r="EU77" i="1"/>
  <c r="ET77" i="1"/>
  <c r="CU77" i="1"/>
  <c r="CT77" i="1"/>
  <c r="CS77" i="1"/>
  <c r="CN77" i="1"/>
  <c r="BQ77" i="1"/>
  <c r="BC77" i="1"/>
  <c r="AI77" i="1"/>
  <c r="AH77" i="1"/>
  <c r="AG77" i="1"/>
  <c r="AF77" i="1"/>
  <c r="G77" i="1"/>
  <c r="FS76" i="1"/>
  <c r="FL76" i="1"/>
  <c r="FK76" i="1"/>
  <c r="FJ76" i="1"/>
  <c r="EV76" i="1"/>
  <c r="EU76" i="1"/>
  <c r="ET76" i="1"/>
  <c r="CU76" i="1"/>
  <c r="CT76" i="1"/>
  <c r="CS76" i="1"/>
  <c r="CN76" i="1"/>
  <c r="BQ76" i="1"/>
  <c r="BC76" i="1"/>
  <c r="AI76" i="1"/>
  <c r="AH76" i="1"/>
  <c r="AG76" i="1"/>
  <c r="AF76" i="1"/>
  <c r="G76" i="1"/>
  <c r="FS75" i="1"/>
  <c r="FL75" i="1"/>
  <c r="FK75" i="1"/>
  <c r="FJ75" i="1"/>
  <c r="EV75" i="1"/>
  <c r="EU75" i="1"/>
  <c r="ET75" i="1"/>
  <c r="CU75" i="1"/>
  <c r="CT75" i="1"/>
  <c r="CS75" i="1"/>
  <c r="CN75" i="1"/>
  <c r="BQ75" i="1"/>
  <c r="BC75" i="1"/>
  <c r="AI75" i="1"/>
  <c r="AH75" i="1"/>
  <c r="AG75" i="1"/>
  <c r="AF75" i="1"/>
  <c r="G75" i="1"/>
  <c r="FS74" i="1"/>
  <c r="FL74" i="1"/>
  <c r="FK74" i="1"/>
  <c r="FJ74" i="1"/>
  <c r="EV74" i="1"/>
  <c r="EU74" i="1"/>
  <c r="ET74" i="1"/>
  <c r="CU74" i="1"/>
  <c r="CT74" i="1"/>
  <c r="CS74" i="1"/>
  <c r="CN74" i="1"/>
  <c r="BQ74" i="1"/>
  <c r="BC74" i="1"/>
  <c r="AI74" i="1"/>
  <c r="AH74" i="1"/>
  <c r="AG74" i="1"/>
  <c r="AF74" i="1"/>
  <c r="G74" i="1"/>
  <c r="FS73" i="1"/>
  <c r="FL73" i="1"/>
  <c r="FK73" i="1"/>
  <c r="FJ73" i="1"/>
  <c r="EV73" i="1"/>
  <c r="EU73" i="1"/>
  <c r="ET73" i="1"/>
  <c r="CU73" i="1"/>
  <c r="CT73" i="1"/>
  <c r="CS73" i="1"/>
  <c r="CN73" i="1"/>
  <c r="BQ73" i="1"/>
  <c r="BC73" i="1"/>
  <c r="AI73" i="1"/>
  <c r="AH73" i="1"/>
  <c r="AG73" i="1"/>
  <c r="AF73" i="1"/>
  <c r="G73" i="1"/>
  <c r="FS72" i="1"/>
  <c r="FL72" i="1"/>
  <c r="FK72" i="1"/>
  <c r="FJ72" i="1"/>
  <c r="EV72" i="1"/>
  <c r="EU72" i="1"/>
  <c r="ET72" i="1"/>
  <c r="CU72" i="1"/>
  <c r="CT72" i="1"/>
  <c r="CS72" i="1"/>
  <c r="CN72" i="1"/>
  <c r="BQ72" i="1"/>
  <c r="BC72" i="1"/>
  <c r="AI72" i="1"/>
  <c r="AH72" i="1"/>
  <c r="AG72" i="1"/>
  <c r="AF72" i="1"/>
  <c r="G72" i="1"/>
  <c r="FS71" i="1"/>
  <c r="FL71" i="1"/>
  <c r="FK71" i="1"/>
  <c r="FJ71" i="1"/>
  <c r="EV71" i="1"/>
  <c r="EU71" i="1"/>
  <c r="ET71" i="1"/>
  <c r="CU71" i="1"/>
  <c r="CT71" i="1"/>
  <c r="CS71" i="1"/>
  <c r="CN71" i="1"/>
  <c r="BQ71" i="1"/>
  <c r="BC71" i="1"/>
  <c r="AI71" i="1"/>
  <c r="AH71" i="1"/>
  <c r="AG71" i="1"/>
  <c r="AF71" i="1"/>
  <c r="G71" i="1"/>
  <c r="CU70" i="1"/>
  <c r="CT70" i="1"/>
  <c r="CS70" i="1"/>
  <c r="CN70" i="1"/>
  <c r="BQ70" i="1"/>
  <c r="BC70" i="1"/>
  <c r="AI70" i="1"/>
  <c r="AH70" i="1"/>
  <c r="AG70" i="1"/>
  <c r="AF70" i="1"/>
  <c r="G70" i="1"/>
  <c r="FS69" i="1"/>
  <c r="FL69" i="1"/>
  <c r="FK69" i="1"/>
  <c r="FJ69" i="1"/>
  <c r="EV69" i="1"/>
  <c r="EU69" i="1"/>
  <c r="ET69" i="1"/>
  <c r="CU69" i="1"/>
  <c r="CT69" i="1"/>
  <c r="CS69" i="1"/>
  <c r="CN69" i="1"/>
  <c r="BQ69" i="1"/>
  <c r="BC69" i="1"/>
  <c r="AI69" i="1"/>
  <c r="AH69" i="1"/>
  <c r="AG69" i="1"/>
  <c r="AF69" i="1"/>
  <c r="G69" i="1"/>
  <c r="FS68" i="1"/>
  <c r="FL68" i="1"/>
  <c r="FK68" i="1"/>
  <c r="FJ68" i="1"/>
  <c r="EV68" i="1"/>
  <c r="EU68" i="1"/>
  <c r="ET68" i="1"/>
  <c r="CU68" i="1"/>
  <c r="CT68" i="1"/>
  <c r="CS68" i="1"/>
  <c r="CN68" i="1"/>
  <c r="BQ68" i="1"/>
  <c r="BC68" i="1"/>
  <c r="AI68" i="1"/>
  <c r="AH68" i="1"/>
  <c r="AG68" i="1"/>
  <c r="AF68" i="1"/>
  <c r="G68" i="1"/>
  <c r="FS67" i="1"/>
  <c r="FL67" i="1"/>
  <c r="FK67" i="1"/>
  <c r="FJ67" i="1"/>
  <c r="EV67" i="1"/>
  <c r="EU67" i="1"/>
  <c r="ET67" i="1"/>
  <c r="CU67" i="1"/>
  <c r="CT67" i="1"/>
  <c r="CS67" i="1"/>
  <c r="CN67" i="1"/>
  <c r="BQ67" i="1"/>
  <c r="BC67" i="1"/>
  <c r="AI67" i="1"/>
  <c r="AH67" i="1"/>
  <c r="AG67" i="1"/>
  <c r="AF67" i="1"/>
  <c r="G67" i="1"/>
  <c r="FS66" i="1"/>
  <c r="FL66" i="1"/>
  <c r="FK66" i="1"/>
  <c r="FJ66" i="1"/>
  <c r="EV66" i="1"/>
  <c r="EU66" i="1"/>
  <c r="ET66" i="1"/>
  <c r="CU66" i="1"/>
  <c r="CT66" i="1"/>
  <c r="CS66" i="1"/>
  <c r="CN66" i="1"/>
  <c r="BQ66" i="1"/>
  <c r="BC66" i="1"/>
  <c r="AI66" i="1"/>
  <c r="AH66" i="1"/>
  <c r="AG66" i="1"/>
  <c r="AF66" i="1"/>
  <c r="G66" i="1"/>
  <c r="FS65" i="1"/>
  <c r="FL65" i="1"/>
  <c r="FK65" i="1"/>
  <c r="FJ65" i="1"/>
  <c r="EV65" i="1"/>
  <c r="EU65" i="1"/>
  <c r="ET65" i="1"/>
  <c r="CU65" i="1"/>
  <c r="CT65" i="1"/>
  <c r="CS65" i="1"/>
  <c r="CN65" i="1"/>
  <c r="BQ65" i="1"/>
  <c r="BC65" i="1"/>
  <c r="AI65" i="1"/>
  <c r="AH65" i="1"/>
  <c r="AG65" i="1"/>
  <c r="AF65" i="1"/>
  <c r="G65" i="1"/>
  <c r="FS64" i="1"/>
  <c r="FL64" i="1"/>
  <c r="FK64" i="1"/>
  <c r="FJ64" i="1"/>
  <c r="EV64" i="1"/>
  <c r="EU64" i="1"/>
  <c r="ET64" i="1"/>
  <c r="CU64" i="1"/>
  <c r="CT64" i="1"/>
  <c r="CS64" i="1"/>
  <c r="CN64" i="1"/>
  <c r="BQ64" i="1"/>
  <c r="BC64" i="1"/>
  <c r="AI64" i="1"/>
  <c r="AH64" i="1"/>
  <c r="AG64" i="1"/>
  <c r="AF64" i="1"/>
  <c r="G64" i="1"/>
  <c r="FS63" i="1"/>
  <c r="FL63" i="1"/>
  <c r="FK63" i="1"/>
  <c r="FJ63" i="1"/>
  <c r="EV63" i="1"/>
  <c r="EU63" i="1"/>
  <c r="ET63" i="1"/>
  <c r="CU63" i="1"/>
  <c r="CT63" i="1"/>
  <c r="CS63" i="1"/>
  <c r="CN63" i="1"/>
  <c r="BQ63" i="1"/>
  <c r="BC63" i="1"/>
  <c r="AI63" i="1"/>
  <c r="AH63" i="1"/>
  <c r="AG63" i="1"/>
  <c r="AF63" i="1"/>
  <c r="G63" i="1"/>
  <c r="FS62" i="1"/>
  <c r="FL62" i="1"/>
  <c r="FK62" i="1"/>
  <c r="FJ62" i="1"/>
  <c r="EV62" i="1"/>
  <c r="EU62" i="1"/>
  <c r="ET62" i="1"/>
  <c r="CU62" i="1"/>
  <c r="CT62" i="1"/>
  <c r="CS62" i="1"/>
  <c r="CN62" i="1"/>
  <c r="BQ62" i="1"/>
  <c r="BC62" i="1"/>
  <c r="AI62" i="1"/>
  <c r="AH62" i="1"/>
  <c r="AG62" i="1"/>
  <c r="AF62" i="1"/>
  <c r="G62" i="1"/>
  <c r="FS61" i="1"/>
  <c r="FL61" i="1"/>
  <c r="FK61" i="1"/>
  <c r="FJ61" i="1"/>
  <c r="EV61" i="1"/>
  <c r="EU61" i="1"/>
  <c r="ET61" i="1"/>
  <c r="CU61" i="1"/>
  <c r="CT61" i="1"/>
  <c r="CS61" i="1"/>
  <c r="CN61" i="1"/>
  <c r="BQ61" i="1"/>
  <c r="BC61" i="1"/>
  <c r="AI61" i="1"/>
  <c r="AH61" i="1"/>
  <c r="AG61" i="1"/>
  <c r="AF61" i="1"/>
  <c r="G61" i="1"/>
  <c r="FS60" i="1"/>
  <c r="FL60" i="1"/>
  <c r="FK60" i="1"/>
  <c r="FJ60" i="1"/>
  <c r="EV60" i="1"/>
  <c r="EU60" i="1"/>
  <c r="ET60" i="1"/>
  <c r="CU60" i="1"/>
  <c r="CT60" i="1"/>
  <c r="CS60" i="1"/>
  <c r="CN60" i="1"/>
  <c r="BQ60" i="1"/>
  <c r="BC60" i="1"/>
  <c r="AI60" i="1"/>
  <c r="AH60" i="1"/>
  <c r="AG60" i="1"/>
  <c r="AF60" i="1"/>
  <c r="G60" i="1"/>
  <c r="FS59" i="1"/>
  <c r="FL59" i="1"/>
  <c r="FK59" i="1"/>
  <c r="FJ59" i="1"/>
  <c r="EV59" i="1"/>
  <c r="EU59" i="1"/>
  <c r="ET59" i="1"/>
  <c r="CU59" i="1"/>
  <c r="CT59" i="1"/>
  <c r="CS59" i="1"/>
  <c r="CN59" i="1"/>
  <c r="BQ59" i="1"/>
  <c r="BC59" i="1"/>
  <c r="AI59" i="1"/>
  <c r="AH59" i="1"/>
  <c r="AG59" i="1"/>
  <c r="AF59" i="1"/>
  <c r="G59" i="1"/>
  <c r="FS58" i="1"/>
  <c r="FL58" i="1"/>
  <c r="FK58" i="1"/>
  <c r="FJ58" i="1"/>
  <c r="EV58" i="1"/>
  <c r="EU58" i="1"/>
  <c r="ET58" i="1"/>
  <c r="CU58" i="1"/>
  <c r="CT58" i="1"/>
  <c r="CS58" i="1"/>
  <c r="CN58" i="1"/>
  <c r="BQ58" i="1"/>
  <c r="BC58" i="1"/>
  <c r="AI58" i="1"/>
  <c r="AH58" i="1"/>
  <c r="AG58" i="1"/>
  <c r="AF58" i="1"/>
  <c r="G58" i="1"/>
  <c r="FS57" i="1"/>
  <c r="FL57" i="1"/>
  <c r="FK57" i="1"/>
  <c r="FJ57" i="1"/>
  <c r="EV57" i="1"/>
  <c r="EU57" i="1"/>
  <c r="ET57" i="1"/>
  <c r="CU57" i="1"/>
  <c r="CT57" i="1"/>
  <c r="CS57" i="1"/>
  <c r="CN57" i="1"/>
  <c r="BQ57" i="1"/>
  <c r="BC57" i="1"/>
  <c r="AI57" i="1"/>
  <c r="AH57" i="1"/>
  <c r="AG57" i="1"/>
  <c r="AF57" i="1"/>
  <c r="G57" i="1"/>
  <c r="FS56" i="1"/>
  <c r="FL56" i="1"/>
  <c r="FK56" i="1"/>
  <c r="FJ56" i="1"/>
  <c r="EV56" i="1"/>
  <c r="EU56" i="1"/>
  <c r="ET56" i="1"/>
  <c r="CU56" i="1"/>
  <c r="CT56" i="1"/>
  <c r="CS56" i="1"/>
  <c r="CN56" i="1"/>
  <c r="BQ56" i="1"/>
  <c r="BC56" i="1"/>
  <c r="AI56" i="1"/>
  <c r="AH56" i="1"/>
  <c r="AG56" i="1"/>
  <c r="AF56" i="1"/>
  <c r="G56" i="1"/>
  <c r="FS55" i="1"/>
  <c r="FL55" i="1"/>
  <c r="FK55" i="1"/>
  <c r="FJ55" i="1"/>
  <c r="EV55" i="1"/>
  <c r="EU55" i="1"/>
  <c r="ET55" i="1"/>
  <c r="CU55" i="1"/>
  <c r="CT55" i="1"/>
  <c r="CS55" i="1"/>
  <c r="CN55" i="1"/>
  <c r="BQ55" i="1"/>
  <c r="BC55" i="1"/>
  <c r="AI55" i="1"/>
  <c r="AH55" i="1"/>
  <c r="AG55" i="1"/>
  <c r="AF55" i="1"/>
  <c r="G55" i="1"/>
  <c r="FS54" i="1"/>
  <c r="FL54" i="1"/>
  <c r="FK54" i="1"/>
  <c r="FJ54" i="1"/>
  <c r="EV54" i="1"/>
  <c r="EU54" i="1"/>
  <c r="ET54" i="1"/>
  <c r="CU54" i="1"/>
  <c r="CT54" i="1"/>
  <c r="CS54" i="1"/>
  <c r="CN54" i="1"/>
  <c r="BQ54" i="1"/>
  <c r="BC54" i="1"/>
  <c r="AI54" i="1"/>
  <c r="AH54" i="1"/>
  <c r="AG54" i="1"/>
  <c r="AF54" i="1"/>
  <c r="G54" i="1"/>
  <c r="FS53" i="1"/>
  <c r="FL53" i="1"/>
  <c r="FK53" i="1"/>
  <c r="FJ53" i="1"/>
  <c r="EV53" i="1"/>
  <c r="EU53" i="1"/>
  <c r="ET53" i="1"/>
  <c r="CU53" i="1"/>
  <c r="CT53" i="1"/>
  <c r="CS53" i="1"/>
  <c r="CN53" i="1"/>
  <c r="BQ53" i="1"/>
  <c r="BC53" i="1"/>
  <c r="AI53" i="1"/>
  <c r="AH53" i="1"/>
  <c r="AG53" i="1"/>
  <c r="AF53" i="1"/>
  <c r="G53" i="1"/>
  <c r="FS52" i="1"/>
  <c r="FL52" i="1"/>
  <c r="FK52" i="1"/>
  <c r="FJ52" i="1"/>
  <c r="EV52" i="1"/>
  <c r="EU52" i="1"/>
  <c r="ET52" i="1"/>
  <c r="CU52" i="1"/>
  <c r="CT52" i="1"/>
  <c r="CS52" i="1"/>
  <c r="CN52" i="1"/>
  <c r="BQ52" i="1"/>
  <c r="BC52" i="1"/>
  <c r="AI52" i="1"/>
  <c r="AH52" i="1"/>
  <c r="AG52" i="1"/>
  <c r="AF52" i="1"/>
  <c r="G52" i="1"/>
  <c r="FS51" i="1"/>
  <c r="FL51" i="1"/>
  <c r="FK51" i="1"/>
  <c r="FJ51" i="1"/>
  <c r="EV51" i="1"/>
  <c r="EU51" i="1"/>
  <c r="ET51" i="1"/>
  <c r="CU51" i="1"/>
  <c r="CT51" i="1"/>
  <c r="CS51" i="1"/>
  <c r="CN51" i="1"/>
  <c r="BQ51" i="1"/>
  <c r="BC51" i="1"/>
  <c r="AI51" i="1"/>
  <c r="AH51" i="1"/>
  <c r="AG51" i="1"/>
  <c r="AF51" i="1"/>
  <c r="G51" i="1"/>
  <c r="FS50" i="1"/>
  <c r="FL50" i="1"/>
  <c r="FK50" i="1"/>
  <c r="FJ50" i="1"/>
  <c r="EV50" i="1"/>
  <c r="EU50" i="1"/>
  <c r="ET50" i="1"/>
  <c r="CU50" i="1"/>
  <c r="CT50" i="1"/>
  <c r="CS50" i="1"/>
  <c r="CN50" i="1"/>
  <c r="BQ50" i="1"/>
  <c r="BC50" i="1"/>
  <c r="AI50" i="1"/>
  <c r="AH50" i="1"/>
  <c r="AG50" i="1"/>
  <c r="AF50" i="1"/>
  <c r="G50" i="1"/>
  <c r="FS49" i="1"/>
  <c r="FL49" i="1"/>
  <c r="FK49" i="1"/>
  <c r="FJ49" i="1"/>
  <c r="EV49" i="1"/>
  <c r="EU49" i="1"/>
  <c r="ET49" i="1"/>
  <c r="CU49" i="1"/>
  <c r="CT49" i="1"/>
  <c r="CS49" i="1"/>
  <c r="CN49" i="1"/>
  <c r="BQ49" i="1"/>
  <c r="BC49" i="1"/>
  <c r="AI49" i="1"/>
  <c r="AH49" i="1"/>
  <c r="AG49" i="1"/>
  <c r="AF49" i="1"/>
  <c r="G49" i="1"/>
  <c r="FS48" i="1"/>
  <c r="FL48" i="1"/>
  <c r="FK48" i="1"/>
  <c r="FJ48" i="1"/>
  <c r="EV48" i="1"/>
  <c r="EU48" i="1"/>
  <c r="ET48" i="1"/>
  <c r="CU48" i="1"/>
  <c r="CT48" i="1"/>
  <c r="CS48" i="1"/>
  <c r="CN48" i="1"/>
  <c r="BQ48" i="1"/>
  <c r="BC48" i="1"/>
  <c r="AI48" i="1"/>
  <c r="AH48" i="1"/>
  <c r="AG48" i="1"/>
  <c r="AF48" i="1"/>
  <c r="G48" i="1"/>
  <c r="FS47" i="1"/>
  <c r="FL47" i="1"/>
  <c r="FK47" i="1"/>
  <c r="FJ47" i="1"/>
  <c r="EV47" i="1"/>
  <c r="EU47" i="1"/>
  <c r="ET47" i="1"/>
  <c r="CU47" i="1"/>
  <c r="CT47" i="1"/>
  <c r="CS47" i="1"/>
  <c r="CN47" i="1"/>
  <c r="BQ47" i="1"/>
  <c r="BC47" i="1"/>
  <c r="AI47" i="1"/>
  <c r="AH47" i="1"/>
  <c r="AG47" i="1"/>
  <c r="AF47" i="1"/>
  <c r="G47" i="1"/>
  <c r="FS46" i="1"/>
  <c r="FL46" i="1"/>
  <c r="FK46" i="1"/>
  <c r="FJ46" i="1"/>
  <c r="EV46" i="1"/>
  <c r="EU46" i="1"/>
  <c r="ET46" i="1"/>
  <c r="CU46" i="1"/>
  <c r="CT46" i="1"/>
  <c r="CS46" i="1"/>
  <c r="CN46" i="1"/>
  <c r="BQ46" i="1"/>
  <c r="BC46" i="1"/>
  <c r="AI46" i="1"/>
  <c r="AH46" i="1"/>
  <c r="AG46" i="1"/>
  <c r="AF46" i="1"/>
  <c r="G46" i="1"/>
  <c r="CU45" i="1"/>
  <c r="CT45" i="1"/>
  <c r="CS45" i="1"/>
  <c r="CN45" i="1"/>
  <c r="BQ45" i="1"/>
  <c r="BC45" i="1"/>
  <c r="AI45" i="1"/>
  <c r="AH45" i="1"/>
  <c r="AG45" i="1"/>
  <c r="AF45" i="1"/>
  <c r="G45" i="1"/>
  <c r="FS44" i="1"/>
  <c r="FL44" i="1"/>
  <c r="FK44" i="1"/>
  <c r="FJ44" i="1"/>
  <c r="EV44" i="1"/>
  <c r="EU44" i="1"/>
  <c r="ET44" i="1"/>
  <c r="CU44" i="1"/>
  <c r="CT44" i="1"/>
  <c r="CS44" i="1"/>
  <c r="CN44" i="1"/>
  <c r="BQ44" i="1"/>
  <c r="BC44" i="1"/>
  <c r="AI44" i="1"/>
  <c r="AH44" i="1"/>
  <c r="AG44" i="1"/>
  <c r="AF44" i="1"/>
  <c r="G44" i="1"/>
  <c r="EV43" i="1"/>
  <c r="EU43" i="1"/>
  <c r="ET43" i="1"/>
  <c r="CU43" i="1"/>
  <c r="CT43" i="1"/>
  <c r="CS43" i="1"/>
  <c r="CN43" i="1"/>
  <c r="BQ43" i="1"/>
  <c r="BC43" i="1"/>
  <c r="AI43" i="1"/>
  <c r="AH43" i="1"/>
  <c r="AG43" i="1"/>
  <c r="AF43" i="1"/>
  <c r="G43" i="1"/>
  <c r="FS42" i="1"/>
  <c r="FL42" i="1"/>
  <c r="FK42" i="1"/>
  <c r="FJ42" i="1"/>
  <c r="EV42" i="1"/>
  <c r="EU42" i="1"/>
  <c r="ET42" i="1"/>
  <c r="CU42" i="1"/>
  <c r="CT42" i="1"/>
  <c r="CS42" i="1"/>
  <c r="CN42" i="1"/>
  <c r="BQ42" i="1"/>
  <c r="BC42" i="1"/>
  <c r="AI42" i="1"/>
  <c r="AH42" i="1"/>
  <c r="AG42" i="1"/>
  <c r="AF42" i="1"/>
  <c r="G42" i="1"/>
  <c r="FS41" i="1"/>
  <c r="FL41" i="1"/>
  <c r="FK41" i="1"/>
  <c r="FJ41" i="1"/>
  <c r="EV41" i="1"/>
  <c r="EU41" i="1"/>
  <c r="ET41" i="1"/>
  <c r="CU41" i="1"/>
  <c r="CT41" i="1"/>
  <c r="CS41" i="1"/>
  <c r="CN41" i="1"/>
  <c r="BQ41" i="1"/>
  <c r="BC41" i="1"/>
  <c r="AI41" i="1"/>
  <c r="AH41" i="1"/>
  <c r="AG41" i="1"/>
  <c r="AF41" i="1"/>
  <c r="G41" i="1"/>
  <c r="FS40" i="1"/>
  <c r="FL40" i="1"/>
  <c r="FK40" i="1"/>
  <c r="FJ40" i="1"/>
  <c r="EV40" i="1"/>
  <c r="EU40" i="1"/>
  <c r="ET40" i="1"/>
  <c r="CU40" i="1"/>
  <c r="CT40" i="1"/>
  <c r="CS40" i="1"/>
  <c r="CN40" i="1"/>
  <c r="BQ40" i="1"/>
  <c r="BC40" i="1"/>
  <c r="AI40" i="1"/>
  <c r="AH40" i="1"/>
  <c r="AG40" i="1"/>
  <c r="AF40" i="1"/>
  <c r="G40" i="1"/>
  <c r="FS39" i="1"/>
  <c r="FL39" i="1"/>
  <c r="FK39" i="1"/>
  <c r="FJ39" i="1"/>
  <c r="EV39" i="1"/>
  <c r="EU39" i="1"/>
  <c r="ET39" i="1"/>
  <c r="CU39" i="1"/>
  <c r="CT39" i="1"/>
  <c r="CS39" i="1"/>
  <c r="CN39" i="1"/>
  <c r="BQ39" i="1"/>
  <c r="BC39" i="1"/>
  <c r="AI39" i="1"/>
  <c r="AH39" i="1"/>
  <c r="AG39" i="1"/>
  <c r="AF39" i="1"/>
  <c r="G39" i="1"/>
  <c r="FS38" i="1"/>
  <c r="FL38" i="1"/>
  <c r="FK38" i="1"/>
  <c r="FJ38" i="1"/>
  <c r="EV38" i="1"/>
  <c r="EU38" i="1"/>
  <c r="ET38" i="1"/>
  <c r="CU38" i="1"/>
  <c r="CT38" i="1"/>
  <c r="CS38" i="1"/>
  <c r="CN38" i="1"/>
  <c r="BQ38" i="1"/>
  <c r="BC38" i="1"/>
  <c r="AI38" i="1"/>
  <c r="AH38" i="1"/>
  <c r="AG38" i="1"/>
  <c r="AF38" i="1"/>
  <c r="G38" i="1"/>
  <c r="FS37" i="1"/>
  <c r="FL37" i="1"/>
  <c r="FK37" i="1"/>
  <c r="FJ37" i="1"/>
  <c r="EV37" i="1"/>
  <c r="EU37" i="1"/>
  <c r="ET37" i="1"/>
  <c r="CU37" i="1"/>
  <c r="CT37" i="1"/>
  <c r="CS37" i="1"/>
  <c r="CN37" i="1"/>
  <c r="BQ37" i="1"/>
  <c r="BC37" i="1"/>
  <c r="AI37" i="1"/>
  <c r="AH37" i="1"/>
  <c r="AG37" i="1"/>
  <c r="AF37" i="1"/>
  <c r="G37" i="1"/>
  <c r="FS36" i="1"/>
  <c r="FL36" i="1"/>
  <c r="FK36" i="1"/>
  <c r="FJ36" i="1"/>
  <c r="EV36" i="1"/>
  <c r="EU36" i="1"/>
  <c r="ET36" i="1"/>
  <c r="CU36" i="1"/>
  <c r="CT36" i="1"/>
  <c r="CS36" i="1"/>
  <c r="CN36" i="1"/>
  <c r="BQ36" i="1"/>
  <c r="BC36" i="1"/>
  <c r="AI36" i="1"/>
  <c r="AH36" i="1"/>
  <c r="AG36" i="1"/>
  <c r="AF36" i="1"/>
  <c r="G36" i="1"/>
  <c r="FS35" i="1"/>
  <c r="FL35" i="1"/>
  <c r="FK35" i="1"/>
  <c r="FJ35" i="1"/>
  <c r="EV35" i="1"/>
  <c r="EU35" i="1"/>
  <c r="ET35" i="1"/>
  <c r="CU35" i="1"/>
  <c r="CT35" i="1"/>
  <c r="CS35" i="1"/>
  <c r="CN35" i="1"/>
  <c r="BQ35" i="1"/>
  <c r="BC35" i="1"/>
  <c r="AI35" i="1"/>
  <c r="AH35" i="1"/>
  <c r="AG35" i="1"/>
  <c r="AF35" i="1"/>
  <c r="G35" i="1"/>
  <c r="FS34" i="1"/>
  <c r="FL34" i="1"/>
  <c r="FK34" i="1"/>
  <c r="FJ34" i="1"/>
  <c r="EV34" i="1"/>
  <c r="EU34" i="1"/>
  <c r="ET34" i="1"/>
  <c r="CU34" i="1"/>
  <c r="CT34" i="1"/>
  <c r="CS34" i="1"/>
  <c r="CN34" i="1"/>
  <c r="BQ34" i="1"/>
  <c r="BC34" i="1"/>
  <c r="AI34" i="1"/>
  <c r="AH34" i="1"/>
  <c r="AG34" i="1"/>
  <c r="AF34" i="1"/>
  <c r="G34" i="1"/>
  <c r="FS33" i="1"/>
  <c r="FL33" i="1"/>
  <c r="FK33" i="1"/>
  <c r="FJ33" i="1"/>
  <c r="EV33" i="1"/>
  <c r="EU33" i="1"/>
  <c r="ET33" i="1"/>
  <c r="CU33" i="1"/>
  <c r="CT33" i="1"/>
  <c r="CS33" i="1"/>
  <c r="CN33" i="1"/>
  <c r="BQ33" i="1"/>
  <c r="BC33" i="1"/>
  <c r="AI33" i="1"/>
  <c r="AH33" i="1"/>
  <c r="AG33" i="1"/>
  <c r="AF33" i="1"/>
  <c r="G33" i="1"/>
  <c r="FS32" i="1"/>
  <c r="FL32" i="1"/>
  <c r="FK32" i="1"/>
  <c r="FJ32" i="1"/>
  <c r="EV32" i="1"/>
  <c r="EU32" i="1"/>
  <c r="ET32" i="1"/>
  <c r="CU32" i="1"/>
  <c r="CT32" i="1"/>
  <c r="CS32" i="1"/>
  <c r="CN32" i="1"/>
  <c r="BQ32" i="1"/>
  <c r="BC32" i="1"/>
  <c r="AI32" i="1"/>
  <c r="AH32" i="1"/>
  <c r="AG32" i="1"/>
  <c r="AF32" i="1"/>
  <c r="G32" i="1"/>
  <c r="FS31" i="1"/>
  <c r="FL31" i="1"/>
  <c r="FK31" i="1"/>
  <c r="FJ31" i="1"/>
  <c r="EV31" i="1"/>
  <c r="EU31" i="1"/>
  <c r="ET31" i="1"/>
  <c r="CU31" i="1"/>
  <c r="CT31" i="1"/>
  <c r="CS31" i="1"/>
  <c r="CN31" i="1"/>
  <c r="BQ31" i="1"/>
  <c r="BC31" i="1"/>
  <c r="AI31" i="1"/>
  <c r="AH31" i="1"/>
  <c r="AG31" i="1"/>
  <c r="AF31" i="1"/>
  <c r="G31" i="1"/>
  <c r="FS30" i="1"/>
  <c r="FL30" i="1"/>
  <c r="FK30" i="1"/>
  <c r="FJ30" i="1"/>
  <c r="EV30" i="1"/>
  <c r="EU30" i="1"/>
  <c r="ET30" i="1"/>
  <c r="CU30" i="1"/>
  <c r="CT30" i="1"/>
  <c r="CS30" i="1"/>
  <c r="CN30" i="1"/>
  <c r="BQ30" i="1"/>
  <c r="BC30" i="1"/>
  <c r="AI30" i="1"/>
  <c r="AH30" i="1"/>
  <c r="AG30" i="1"/>
  <c r="AF30" i="1"/>
  <c r="G30" i="1"/>
  <c r="FS29" i="1"/>
  <c r="FL29" i="1"/>
  <c r="FK29" i="1"/>
  <c r="FJ29" i="1"/>
  <c r="EV29" i="1"/>
  <c r="EU29" i="1"/>
  <c r="ET29" i="1"/>
  <c r="CU29" i="1"/>
  <c r="CT29" i="1"/>
  <c r="CS29" i="1"/>
  <c r="CN29" i="1"/>
  <c r="BQ29" i="1"/>
  <c r="BC29" i="1"/>
  <c r="AI29" i="1"/>
  <c r="AH29" i="1"/>
  <c r="AG29" i="1"/>
  <c r="AF29" i="1"/>
  <c r="G29" i="1"/>
  <c r="FS28" i="1"/>
  <c r="FL28" i="1"/>
  <c r="FK28" i="1"/>
  <c r="FJ28" i="1"/>
  <c r="EV28" i="1"/>
  <c r="EU28" i="1"/>
  <c r="ET28" i="1"/>
  <c r="CU28" i="1"/>
  <c r="CT28" i="1"/>
  <c r="CS28" i="1"/>
  <c r="CN28" i="1"/>
  <c r="BQ28" i="1"/>
  <c r="BC28" i="1"/>
  <c r="AI28" i="1"/>
  <c r="AH28" i="1"/>
  <c r="AG28" i="1"/>
  <c r="AF28" i="1"/>
  <c r="G28" i="1"/>
  <c r="FS27" i="1"/>
  <c r="FL27" i="1"/>
  <c r="FK27" i="1"/>
  <c r="FJ27" i="1"/>
  <c r="EV27" i="1"/>
  <c r="EU27" i="1"/>
  <c r="ET27" i="1"/>
  <c r="CU27" i="1"/>
  <c r="CT27" i="1"/>
  <c r="CS27" i="1"/>
  <c r="CN27" i="1"/>
  <c r="BQ27" i="1"/>
  <c r="BC27" i="1"/>
  <c r="AI27" i="1"/>
  <c r="AH27" i="1"/>
  <c r="AG27" i="1"/>
  <c r="AF27" i="1"/>
  <c r="G27" i="1"/>
  <c r="FS26" i="1"/>
  <c r="FL26" i="1"/>
  <c r="FK26" i="1"/>
  <c r="FJ26" i="1"/>
  <c r="EV26" i="1"/>
  <c r="EU26" i="1"/>
  <c r="ET26" i="1"/>
  <c r="CU26" i="1"/>
  <c r="CT26" i="1"/>
  <c r="CS26" i="1"/>
  <c r="CN26" i="1"/>
  <c r="BQ26" i="1"/>
  <c r="BC26" i="1"/>
  <c r="AI26" i="1"/>
  <c r="AH26" i="1"/>
  <c r="AG26" i="1"/>
  <c r="AF26" i="1"/>
  <c r="G26" i="1"/>
  <c r="FS25" i="1"/>
  <c r="FL25" i="1"/>
  <c r="FK25" i="1"/>
  <c r="FJ25" i="1"/>
  <c r="EV25" i="1"/>
  <c r="EU25" i="1"/>
  <c r="ET25" i="1"/>
  <c r="CU25" i="1"/>
  <c r="CT25" i="1"/>
  <c r="CS25" i="1"/>
  <c r="CN25" i="1"/>
  <c r="BQ25" i="1"/>
  <c r="BC25" i="1"/>
  <c r="AI25" i="1"/>
  <c r="AH25" i="1"/>
  <c r="AG25" i="1"/>
  <c r="AF25" i="1"/>
  <c r="G25" i="1"/>
  <c r="FS24" i="1"/>
  <c r="FL24" i="1"/>
  <c r="FK24" i="1"/>
  <c r="FJ24" i="1"/>
  <c r="EV24" i="1"/>
  <c r="EU24" i="1"/>
  <c r="ET24" i="1"/>
  <c r="CU24" i="1"/>
  <c r="CT24" i="1"/>
  <c r="CS24" i="1"/>
  <c r="CN24" i="1"/>
  <c r="BQ24" i="1"/>
  <c r="BC24" i="1"/>
  <c r="AI24" i="1"/>
  <c r="AH24" i="1"/>
  <c r="AG24" i="1"/>
  <c r="AF24" i="1"/>
  <c r="G24" i="1"/>
  <c r="FS23" i="1"/>
  <c r="FL23" i="1"/>
  <c r="FK23" i="1"/>
  <c r="FJ23" i="1"/>
  <c r="EV23" i="1"/>
  <c r="EU23" i="1"/>
  <c r="ET23" i="1"/>
  <c r="CU23" i="1"/>
  <c r="CT23" i="1"/>
  <c r="CS23" i="1"/>
  <c r="CN23" i="1"/>
  <c r="BQ23" i="1"/>
  <c r="BC23" i="1"/>
  <c r="AI23" i="1"/>
  <c r="AH23" i="1"/>
  <c r="AG23" i="1"/>
  <c r="AF23" i="1"/>
  <c r="G23" i="1"/>
  <c r="FS22" i="1"/>
  <c r="FL22" i="1"/>
  <c r="FK22" i="1"/>
  <c r="FJ22" i="1"/>
  <c r="EV22" i="1"/>
  <c r="EU22" i="1"/>
  <c r="ET22" i="1"/>
  <c r="CU22" i="1"/>
  <c r="CT22" i="1"/>
  <c r="CS22" i="1"/>
  <c r="CN22" i="1"/>
  <c r="BQ22" i="1"/>
  <c r="BC22" i="1"/>
  <c r="AI22" i="1"/>
  <c r="AH22" i="1"/>
  <c r="AG22" i="1"/>
  <c r="AF22" i="1"/>
  <c r="G22" i="1"/>
  <c r="FS21" i="1"/>
  <c r="FL21" i="1"/>
  <c r="FK21" i="1"/>
  <c r="FJ21" i="1"/>
  <c r="EV21" i="1"/>
  <c r="EU21" i="1"/>
  <c r="ET21" i="1"/>
  <c r="CU21" i="1"/>
  <c r="CT21" i="1"/>
  <c r="CS21" i="1"/>
  <c r="CN21" i="1"/>
  <c r="BQ21" i="1"/>
  <c r="BC21" i="1"/>
  <c r="AI21" i="1"/>
  <c r="AH21" i="1"/>
  <c r="AG21" i="1"/>
  <c r="AF21" i="1"/>
  <c r="G21" i="1"/>
  <c r="FS20" i="1"/>
  <c r="FL20" i="1"/>
  <c r="FK20" i="1"/>
  <c r="FJ20" i="1"/>
  <c r="EV20" i="1"/>
  <c r="EU20" i="1"/>
  <c r="ET20" i="1"/>
  <c r="CU20" i="1"/>
  <c r="CT20" i="1"/>
  <c r="CS20" i="1"/>
  <c r="CN20" i="1"/>
  <c r="BQ20" i="1"/>
  <c r="BC20" i="1"/>
  <c r="AI20" i="1"/>
  <c r="AH20" i="1"/>
  <c r="AG20" i="1"/>
  <c r="AF20" i="1"/>
  <c r="G20" i="1"/>
  <c r="FS19" i="1"/>
  <c r="FL19" i="1"/>
  <c r="FK19" i="1"/>
  <c r="FJ19" i="1"/>
  <c r="EV19" i="1"/>
  <c r="EU19" i="1"/>
  <c r="ET19" i="1"/>
  <c r="CU19" i="1"/>
  <c r="CT19" i="1"/>
  <c r="CS19" i="1"/>
  <c r="CN19" i="1"/>
  <c r="BQ19" i="1"/>
  <c r="BC19" i="1"/>
  <c r="AI19" i="1"/>
  <c r="AH19" i="1"/>
  <c r="AG19" i="1"/>
  <c r="AF19" i="1"/>
  <c r="G19" i="1"/>
  <c r="FS18" i="1"/>
  <c r="FL18" i="1"/>
  <c r="FK18" i="1"/>
  <c r="FJ18" i="1"/>
  <c r="EV18" i="1"/>
  <c r="EU18" i="1"/>
  <c r="ET18" i="1"/>
  <c r="CU18" i="1"/>
  <c r="CT18" i="1"/>
  <c r="CS18" i="1"/>
  <c r="CN18" i="1"/>
  <c r="BQ18" i="1"/>
  <c r="BC18" i="1"/>
  <c r="AI18" i="1"/>
  <c r="AH18" i="1"/>
  <c r="AG18" i="1"/>
  <c r="AF18" i="1"/>
  <c r="G18" i="1"/>
  <c r="FS17" i="1"/>
  <c r="FL17" i="1"/>
  <c r="FK17" i="1"/>
  <c r="FJ17" i="1"/>
  <c r="EV17" i="1"/>
  <c r="EU17" i="1"/>
  <c r="ET17" i="1"/>
  <c r="CU17" i="1"/>
  <c r="CT17" i="1"/>
  <c r="CS17" i="1"/>
  <c r="CN17" i="1"/>
  <c r="BQ17" i="1"/>
  <c r="BC17" i="1"/>
  <c r="AI17" i="1"/>
  <c r="AH17" i="1"/>
  <c r="AG17" i="1"/>
  <c r="AF17" i="1"/>
  <c r="G17" i="1"/>
  <c r="FS16" i="1"/>
  <c r="FL16" i="1"/>
  <c r="FK16" i="1"/>
  <c r="FJ16" i="1"/>
  <c r="EV16" i="1"/>
  <c r="EU16" i="1"/>
  <c r="ET16" i="1"/>
  <c r="CU16" i="1"/>
  <c r="CT16" i="1"/>
  <c r="CS16" i="1"/>
  <c r="CN16" i="1"/>
  <c r="BQ16" i="1"/>
  <c r="BC16" i="1"/>
  <c r="AI16" i="1"/>
  <c r="AH16" i="1"/>
  <c r="AG16" i="1"/>
  <c r="AF16" i="1"/>
  <c r="G16" i="1"/>
  <c r="FS15" i="1"/>
  <c r="FL15" i="1"/>
  <c r="FK15" i="1"/>
  <c r="FJ15" i="1"/>
  <c r="EV15" i="1"/>
  <c r="EU15" i="1"/>
  <c r="ET15" i="1"/>
  <c r="CU15" i="1"/>
  <c r="CT15" i="1"/>
  <c r="CS15" i="1"/>
  <c r="CN15" i="1"/>
  <c r="BQ15" i="1"/>
  <c r="BC15" i="1"/>
  <c r="AI15" i="1"/>
  <c r="AH15" i="1"/>
  <c r="AG15" i="1"/>
  <c r="AF15" i="1"/>
  <c r="G15" i="1"/>
  <c r="FS14" i="1"/>
  <c r="FL14" i="1"/>
  <c r="FK14" i="1"/>
  <c r="FJ14" i="1"/>
  <c r="EV14" i="1"/>
  <c r="EU14" i="1"/>
  <c r="ET14" i="1"/>
  <c r="CU14" i="1"/>
  <c r="CT14" i="1"/>
  <c r="CS14" i="1"/>
  <c r="CN14" i="1"/>
  <c r="BQ14" i="1"/>
  <c r="BC14" i="1"/>
  <c r="AI14" i="1"/>
  <c r="AH14" i="1"/>
  <c r="AG14" i="1"/>
  <c r="AF14" i="1"/>
  <c r="G14" i="1"/>
  <c r="FS13" i="1"/>
  <c r="FL13" i="1"/>
  <c r="FK13" i="1"/>
  <c r="FJ13" i="1"/>
  <c r="EV13" i="1"/>
  <c r="EU13" i="1"/>
  <c r="ET13" i="1"/>
  <c r="CU13" i="1"/>
  <c r="CT13" i="1"/>
  <c r="CS13" i="1"/>
  <c r="CN13" i="1"/>
  <c r="BQ13" i="1"/>
  <c r="BC13" i="1"/>
  <c r="AI13" i="1"/>
  <c r="AH13" i="1"/>
  <c r="AG13" i="1"/>
  <c r="AF13" i="1"/>
  <c r="G13" i="1"/>
  <c r="FS12" i="1"/>
  <c r="FL12" i="1"/>
  <c r="FK12" i="1"/>
  <c r="FJ12" i="1"/>
  <c r="EV12" i="1"/>
  <c r="EU12" i="1"/>
  <c r="ET12" i="1"/>
  <c r="CU12" i="1"/>
  <c r="CT12" i="1"/>
  <c r="CS12" i="1"/>
  <c r="CN12" i="1"/>
  <c r="BQ12" i="1"/>
  <c r="BC12" i="1"/>
  <c r="AI12" i="1"/>
  <c r="AH12" i="1"/>
  <c r="AG12" i="1"/>
  <c r="AF12" i="1"/>
  <c r="G12" i="1"/>
  <c r="FS11" i="1"/>
  <c r="FL11" i="1"/>
  <c r="FK11" i="1"/>
  <c r="FJ11" i="1"/>
  <c r="EV11" i="1"/>
  <c r="EU11" i="1"/>
  <c r="ET11" i="1"/>
  <c r="CU11" i="1"/>
  <c r="CT11" i="1"/>
  <c r="CS11" i="1"/>
  <c r="CN11" i="1"/>
  <c r="BQ11" i="1"/>
  <c r="BC11" i="1"/>
  <c r="AI11" i="1"/>
  <c r="AH11" i="1"/>
  <c r="AG11" i="1"/>
  <c r="AF11" i="1"/>
  <c r="G11" i="1"/>
  <c r="CU10" i="1"/>
  <c r="CT10" i="1"/>
  <c r="CS10" i="1"/>
  <c r="CN10" i="1"/>
  <c r="BQ10" i="1"/>
  <c r="BC10" i="1"/>
  <c r="AI10" i="1"/>
  <c r="AH10" i="1"/>
  <c r="AG10" i="1"/>
  <c r="AF10" i="1"/>
  <c r="G10" i="1"/>
  <c r="FS9" i="1"/>
  <c r="FL9" i="1"/>
  <c r="FK9" i="1"/>
  <c r="FJ9" i="1"/>
  <c r="EV9" i="1"/>
  <c r="EU9" i="1"/>
  <c r="ET9" i="1"/>
  <c r="CU9" i="1"/>
  <c r="CT9" i="1"/>
  <c r="CS9" i="1"/>
  <c r="CN9" i="1"/>
  <c r="BQ9" i="1"/>
  <c r="BC9" i="1"/>
  <c r="AI9" i="1"/>
  <c r="AH9" i="1"/>
  <c r="AG9" i="1"/>
  <c r="AF9" i="1"/>
  <c r="G9" i="1"/>
  <c r="FS8" i="1"/>
  <c r="FL8" i="1"/>
  <c r="FK8" i="1"/>
  <c r="FJ8" i="1"/>
  <c r="EV8" i="1"/>
  <c r="EU8" i="1"/>
  <c r="ET8" i="1"/>
  <c r="CU8" i="1"/>
  <c r="CT8" i="1"/>
  <c r="CS8" i="1"/>
  <c r="CN8" i="1"/>
  <c r="BQ8" i="1"/>
  <c r="BC8" i="1"/>
  <c r="AI8" i="1"/>
  <c r="AH8" i="1"/>
  <c r="AG8" i="1"/>
  <c r="AF8" i="1"/>
  <c r="G8" i="1"/>
  <c r="FS7" i="1"/>
  <c r="FL7" i="1"/>
  <c r="FK7" i="1"/>
  <c r="FJ7" i="1"/>
  <c r="EV7" i="1"/>
  <c r="EU7" i="1"/>
  <c r="ET7" i="1"/>
  <c r="CU7" i="1"/>
  <c r="CT7" i="1"/>
  <c r="CS7" i="1"/>
  <c r="CN7" i="1"/>
  <c r="BQ7" i="1"/>
  <c r="BC7" i="1"/>
  <c r="AI7" i="1"/>
  <c r="AH7" i="1"/>
  <c r="AG7" i="1"/>
  <c r="AF7" i="1"/>
  <c r="G7" i="1"/>
  <c r="FS6" i="1"/>
  <c r="FL6" i="1"/>
  <c r="FK6" i="1"/>
  <c r="FJ6" i="1"/>
  <c r="EV6" i="1"/>
  <c r="EU6" i="1"/>
  <c r="ET6" i="1"/>
  <c r="CU6" i="1"/>
  <c r="CT6" i="1"/>
  <c r="CS6" i="1"/>
  <c r="CN6" i="1"/>
  <c r="BQ6" i="1"/>
  <c r="BC6" i="1"/>
  <c r="AI6" i="1"/>
  <c r="AH6" i="1"/>
  <c r="AG6" i="1"/>
  <c r="AF6" i="1"/>
  <c r="G6" i="1"/>
  <c r="FS5" i="1"/>
  <c r="FL5" i="1"/>
  <c r="FK5" i="1"/>
  <c r="FJ5" i="1"/>
  <c r="EV5" i="1"/>
  <c r="EU5" i="1"/>
  <c r="ET5" i="1"/>
  <c r="CU5" i="1"/>
  <c r="CT5" i="1"/>
  <c r="CS5" i="1"/>
  <c r="CN5" i="1"/>
  <c r="BQ5" i="1"/>
  <c r="BC5" i="1"/>
  <c r="AI5" i="1"/>
  <c r="AH5" i="1"/>
  <c r="AG5" i="1"/>
  <c r="AF5" i="1"/>
  <c r="G5" i="1"/>
  <c r="FS4" i="1"/>
  <c r="FL4" i="1"/>
  <c r="FK4" i="1"/>
  <c r="FJ4" i="1"/>
  <c r="EV4" i="1"/>
  <c r="EU4" i="1"/>
  <c r="ET4" i="1"/>
  <c r="CU4" i="1"/>
  <c r="CT4" i="1"/>
  <c r="CS4" i="1"/>
  <c r="BQ4" i="1"/>
  <c r="BC4" i="1"/>
  <c r="AI4" i="1"/>
  <c r="AH4" i="1"/>
  <c r="AG4" i="1"/>
  <c r="AF4" i="1"/>
  <c r="G4" i="1"/>
  <c r="FS3" i="1"/>
  <c r="FL3" i="1"/>
  <c r="FK3" i="1"/>
  <c r="FJ3" i="1"/>
  <c r="EV3" i="1"/>
  <c r="EU3" i="1"/>
  <c r="ET3" i="1"/>
  <c r="CU3" i="1"/>
  <c r="CT3" i="1"/>
  <c r="CS3" i="1"/>
  <c r="CN3" i="1"/>
  <c r="BQ3" i="1"/>
  <c r="BC3" i="1"/>
  <c r="AI3" i="1"/>
  <c r="AH3" i="1"/>
  <c r="AG3" i="1"/>
  <c r="AF3" i="1"/>
  <c r="G3" i="1"/>
  <c r="FS2" i="1"/>
  <c r="FL2" i="1"/>
  <c r="FK2" i="1"/>
  <c r="FJ2" i="1"/>
  <c r="EV2" i="1"/>
  <c r="EU2" i="1"/>
  <c r="ET2" i="1"/>
  <c r="CU2" i="1"/>
  <c r="CT2" i="1"/>
  <c r="CS2" i="1"/>
  <c r="CN2" i="1"/>
  <c r="BQ2" i="1"/>
  <c r="BC2" i="1"/>
  <c r="AI2" i="1"/>
  <c r="AH2" i="1"/>
  <c r="AG2" i="1"/>
  <c r="AF2" i="1"/>
  <c r="G2" i="1"/>
  <c r="FI20" i="1" l="1"/>
  <c r="ES5" i="1"/>
  <c r="ES110" i="1"/>
  <c r="FI117" i="1"/>
  <c r="ES7" i="1"/>
  <c r="FI13" i="1"/>
  <c r="ES131" i="1"/>
  <c r="ES135" i="1"/>
  <c r="ES143" i="1"/>
  <c r="FI4" i="1"/>
  <c r="ES88" i="1"/>
  <c r="ES92" i="1"/>
  <c r="FI139" i="1"/>
  <c r="ES13" i="1"/>
  <c r="ES44" i="1"/>
  <c r="FI50" i="1"/>
  <c r="FI58" i="1"/>
  <c r="FI66" i="1"/>
  <c r="ES75" i="1"/>
  <c r="ES83" i="1"/>
  <c r="FI125" i="1"/>
  <c r="FI129" i="1"/>
  <c r="FI133" i="1"/>
  <c r="ES150" i="1"/>
  <c r="FI335" i="1"/>
  <c r="FI339" i="1"/>
  <c r="FI343" i="1"/>
  <c r="FI347" i="1"/>
  <c r="ES4" i="1"/>
  <c r="FI12" i="1"/>
  <c r="ES341" i="1"/>
  <c r="ES345" i="1"/>
  <c r="ES19" i="1"/>
  <c r="ES104" i="1"/>
  <c r="ES112" i="1"/>
  <c r="ES120" i="1"/>
  <c r="FI6" i="1"/>
  <c r="ES23" i="1"/>
  <c r="FI26" i="1"/>
  <c r="FI30" i="1"/>
  <c r="FI34" i="1"/>
  <c r="FI38" i="1"/>
  <c r="FI42" i="1"/>
  <c r="FI44" i="1"/>
  <c r="ES53" i="1"/>
  <c r="ES61" i="1"/>
  <c r="ES69" i="1"/>
  <c r="FI75" i="1"/>
  <c r="FI78" i="1"/>
  <c r="FI83" i="1"/>
  <c r="FI103" i="1"/>
  <c r="FI119" i="1"/>
  <c r="ES144" i="1"/>
  <c r="ES148" i="1"/>
  <c r="FI150" i="1"/>
  <c r="ES152" i="1"/>
  <c r="ES334" i="1"/>
  <c r="FI143" i="1"/>
  <c r="ES20" i="1"/>
  <c r="FI87" i="1"/>
  <c r="ES21" i="1"/>
  <c r="FI23" i="1"/>
  <c r="FI27" i="1"/>
  <c r="FI31" i="1"/>
  <c r="FI35" i="1"/>
  <c r="FI39" i="1"/>
  <c r="ES46" i="1"/>
  <c r="ES54" i="1"/>
  <c r="ES62" i="1"/>
  <c r="FI72" i="1"/>
  <c r="FI80" i="1"/>
  <c r="ES86" i="1"/>
  <c r="ES90" i="1"/>
  <c r="ES102" i="1"/>
  <c r="ES149" i="1"/>
  <c r="ES153" i="1"/>
  <c r="ES244" i="1"/>
  <c r="FI257" i="1"/>
  <c r="FI258" i="1"/>
  <c r="FI261" i="1"/>
  <c r="FI262" i="1"/>
  <c r="FI265" i="1"/>
  <c r="FI266" i="1"/>
  <c r="ES271" i="1"/>
  <c r="ES275" i="1"/>
  <c r="ES279" i="1"/>
  <c r="ES283" i="1"/>
  <c r="ES287" i="1"/>
  <c r="ES291" i="1"/>
  <c r="ES295" i="1"/>
  <c r="ES299" i="1"/>
  <c r="ES303" i="1"/>
  <c r="ES308" i="1"/>
  <c r="ES312" i="1"/>
  <c r="ES316" i="1"/>
  <c r="ES320" i="1"/>
  <c r="ES324" i="1"/>
  <c r="ES328" i="1"/>
  <c r="FI334" i="1"/>
  <c r="FI338" i="1"/>
  <c r="FI342" i="1"/>
  <c r="FI346" i="1"/>
  <c r="FI349" i="1"/>
  <c r="ES18" i="1"/>
  <c r="FI49" i="1"/>
  <c r="ES51" i="1"/>
  <c r="FI57" i="1"/>
  <c r="ES59" i="1"/>
  <c r="FI65" i="1"/>
  <c r="ES67" i="1"/>
  <c r="FI85" i="1"/>
  <c r="FI99" i="1"/>
  <c r="FI100" i="1"/>
  <c r="FI111" i="1"/>
  <c r="FI122" i="1"/>
  <c r="FI156" i="1"/>
  <c r="FI234" i="1"/>
  <c r="FI270" i="1"/>
  <c r="FI274" i="1"/>
  <c r="FI278" i="1"/>
  <c r="FI282" i="1"/>
  <c r="ES284" i="1"/>
  <c r="ES288" i="1"/>
  <c r="ES292" i="1"/>
  <c r="ES296" i="1"/>
  <c r="ES300" i="1"/>
  <c r="ES304" i="1"/>
  <c r="ES309" i="1"/>
  <c r="ES313" i="1"/>
  <c r="ES317" i="1"/>
  <c r="ES321" i="1"/>
  <c r="ES325" i="1"/>
  <c r="ES336" i="1"/>
  <c r="ES340" i="1"/>
  <c r="ES344" i="1"/>
  <c r="ES348" i="1"/>
  <c r="ES108" i="1"/>
  <c r="ES15" i="1"/>
  <c r="ES47" i="1"/>
  <c r="ES55" i="1"/>
  <c r="ES63" i="1"/>
  <c r="FI74" i="1"/>
  <c r="FI82" i="1"/>
  <c r="ES94" i="1"/>
  <c r="FI101" i="1"/>
  <c r="FI115" i="1"/>
  <c r="FI116" i="1"/>
  <c r="FI130" i="1"/>
  <c r="ES136" i="1"/>
  <c r="ES257" i="1"/>
  <c r="ES260" i="1"/>
  <c r="ES261" i="1"/>
  <c r="ES264" i="1"/>
  <c r="ES265" i="1"/>
  <c r="ES333" i="1"/>
  <c r="ES337" i="1"/>
  <c r="FI2" i="1"/>
  <c r="FI8" i="1"/>
  <c r="FI14" i="1"/>
  <c r="FI46" i="1"/>
  <c r="ES52" i="1"/>
  <c r="FI54" i="1"/>
  <c r="ES60" i="1"/>
  <c r="FI62" i="1"/>
  <c r="ES68" i="1"/>
  <c r="ES71" i="1"/>
  <c r="ES72" i="1"/>
  <c r="ES79" i="1"/>
  <c r="ES80" i="1"/>
  <c r="FI93" i="1"/>
  <c r="ES118" i="1"/>
  <c r="ES124" i="1"/>
  <c r="FI135" i="1"/>
  <c r="ES140" i="1"/>
  <c r="ES147" i="1"/>
  <c r="ES233" i="1"/>
  <c r="FI259" i="1"/>
  <c r="FI260" i="1"/>
  <c r="FI263" i="1"/>
  <c r="FI264" i="1"/>
  <c r="FI267" i="1"/>
  <c r="FI336" i="1"/>
  <c r="FI340" i="1"/>
  <c r="FI344" i="1"/>
  <c r="FI348" i="1"/>
  <c r="ES338" i="1"/>
  <c r="ES342" i="1"/>
  <c r="ES346" i="1"/>
  <c r="ES349" i="1"/>
  <c r="FI3" i="1"/>
  <c r="FI22" i="1"/>
  <c r="ES49" i="1"/>
  <c r="FI52" i="1"/>
  <c r="ES57" i="1"/>
  <c r="FI60" i="1"/>
  <c r="ES65" i="1"/>
  <c r="FI68" i="1"/>
  <c r="ES77" i="1"/>
  <c r="ES96" i="1"/>
  <c r="FI109" i="1"/>
  <c r="ES129" i="1"/>
  <c r="ES133" i="1"/>
  <c r="ES137" i="1"/>
  <c r="FI147" i="1"/>
  <c r="FI151" i="1"/>
  <c r="ES156" i="1"/>
  <c r="ES160" i="1"/>
  <c r="ES164" i="1"/>
  <c r="ES168" i="1"/>
  <c r="ES172" i="1"/>
  <c r="ES176" i="1"/>
  <c r="ES180" i="1"/>
  <c r="ES184" i="1"/>
  <c r="ES188" i="1"/>
  <c r="ES192" i="1"/>
  <c r="ES196" i="1"/>
  <c r="ES200" i="1"/>
  <c r="ES203" i="1"/>
  <c r="ES207" i="1"/>
  <c r="ES211" i="1"/>
  <c r="ES215" i="1"/>
  <c r="ES219" i="1"/>
  <c r="ES223" i="1"/>
  <c r="ES227" i="1"/>
  <c r="ES231" i="1"/>
  <c r="ES234" i="1"/>
  <c r="ES239" i="1"/>
  <c r="ES243" i="1"/>
  <c r="ES247" i="1"/>
  <c r="ES251" i="1"/>
  <c r="ES255" i="1"/>
  <c r="FI333" i="1"/>
  <c r="FI337" i="1"/>
  <c r="FI341" i="1"/>
  <c r="FI345" i="1"/>
  <c r="FI9" i="1"/>
  <c r="FI15" i="1"/>
  <c r="FI16" i="1"/>
  <c r="FI48" i="1"/>
  <c r="FI56" i="1"/>
  <c r="FI64" i="1"/>
  <c r="ES73" i="1"/>
  <c r="FI76" i="1"/>
  <c r="ES81" i="1"/>
  <c r="FI84" i="1"/>
  <c r="FI95" i="1"/>
  <c r="FI106" i="1"/>
  <c r="FI140" i="1"/>
  <c r="FI155" i="1"/>
  <c r="FI238" i="1"/>
  <c r="FI242" i="1"/>
  <c r="FI250" i="1"/>
  <c r="FI254" i="1"/>
  <c r="ES258" i="1"/>
  <c r="ES259" i="1"/>
  <c r="ES262" i="1"/>
  <c r="ES263" i="1"/>
  <c r="ES266" i="1"/>
  <c r="ES267" i="1"/>
  <c r="ES335" i="1"/>
  <c r="ES339" i="1"/>
  <c r="ES343" i="1"/>
  <c r="ES347" i="1"/>
  <c r="FI18" i="1"/>
  <c r="FI21" i="1"/>
  <c r="ES11" i="1"/>
  <c r="ES17" i="1"/>
  <c r="ES3" i="1"/>
  <c r="ES9" i="1"/>
  <c r="ES12" i="1"/>
  <c r="ES8" i="1"/>
  <c r="FI17" i="1"/>
  <c r="ES48" i="1"/>
  <c r="ES56" i="1"/>
  <c r="ES64" i="1"/>
  <c r="FI71" i="1"/>
  <c r="FI79" i="1"/>
  <c r="ES98" i="1"/>
  <c r="ES114" i="1"/>
  <c r="FI136" i="1"/>
  <c r="ES138" i="1"/>
  <c r="FI146" i="1"/>
  <c r="FI149" i="1"/>
  <c r="FI152" i="1"/>
  <c r="ES154" i="1"/>
  <c r="FI159" i="1"/>
  <c r="FI163" i="1"/>
  <c r="FI167" i="1"/>
  <c r="FI171" i="1"/>
  <c r="FI175" i="1"/>
  <c r="FI179" i="1"/>
  <c r="FI183" i="1"/>
  <c r="FI187" i="1"/>
  <c r="FI191" i="1"/>
  <c r="FI195" i="1"/>
  <c r="FI199" i="1"/>
  <c r="FI206" i="1"/>
  <c r="FI210" i="1"/>
  <c r="FI214" i="1"/>
  <c r="FI218" i="1"/>
  <c r="FI222" i="1"/>
  <c r="FI226" i="1"/>
  <c r="FI230" i="1"/>
  <c r="FI233" i="1"/>
  <c r="FI246" i="1"/>
  <c r="FI286" i="1"/>
  <c r="FI290" i="1"/>
  <c r="FI294" i="1"/>
  <c r="FI298" i="1"/>
  <c r="FI302" i="1"/>
  <c r="FI307" i="1"/>
  <c r="FI311" i="1"/>
  <c r="FI315" i="1"/>
  <c r="FI319" i="1"/>
  <c r="FI323" i="1"/>
  <c r="FI327" i="1"/>
  <c r="ES329" i="1"/>
  <c r="FI7" i="1"/>
  <c r="ES16" i="1"/>
  <c r="ES24" i="1"/>
  <c r="ES28" i="1"/>
  <c r="ES32" i="1"/>
  <c r="ES36" i="1"/>
  <c r="ES40" i="1"/>
  <c r="FI47" i="1"/>
  <c r="FI55" i="1"/>
  <c r="FI63" i="1"/>
  <c r="ES78" i="1"/>
  <c r="FI94" i="1"/>
  <c r="FI97" i="1"/>
  <c r="FI110" i="1"/>
  <c r="FI113" i="1"/>
  <c r="ES127" i="1"/>
  <c r="FI137" i="1"/>
  <c r="ES141" i="1"/>
  <c r="ES151" i="1"/>
  <c r="FI153" i="1"/>
  <c r="ES157" i="1"/>
  <c r="ES161" i="1"/>
  <c r="ES165" i="1"/>
  <c r="ES169" i="1"/>
  <c r="ES173" i="1"/>
  <c r="ES177" i="1"/>
  <c r="ES181" i="1"/>
  <c r="ES185" i="1"/>
  <c r="ES189" i="1"/>
  <c r="ES193" i="1"/>
  <c r="ES197" i="1"/>
  <c r="ES204" i="1"/>
  <c r="ES208" i="1"/>
  <c r="ES212" i="1"/>
  <c r="ES216" i="1"/>
  <c r="ES220" i="1"/>
  <c r="ES224" i="1"/>
  <c r="ES228" i="1"/>
  <c r="ES235" i="1"/>
  <c r="ES236" i="1"/>
  <c r="ES240" i="1"/>
  <c r="ES248" i="1"/>
  <c r="ES252" i="1"/>
  <c r="ES272" i="1"/>
  <c r="ES276" i="1"/>
  <c r="ES280" i="1"/>
  <c r="ES25" i="1"/>
  <c r="ES29" i="1"/>
  <c r="ES33" i="1"/>
  <c r="ES37" i="1"/>
  <c r="ES41" i="1"/>
  <c r="FI77" i="1"/>
  <c r="ES89" i="1"/>
  <c r="ES93" i="1"/>
  <c r="ES99" i="1"/>
  <c r="ES105" i="1"/>
  <c r="ES109" i="1"/>
  <c r="ES115" i="1"/>
  <c r="ES121" i="1"/>
  <c r="ES125" i="1"/>
  <c r="ES128" i="1"/>
  <c r="ES132" i="1"/>
  <c r="FI134" i="1"/>
  <c r="FI203" i="1"/>
  <c r="FI207" i="1"/>
  <c r="FI211" i="1"/>
  <c r="FI215" i="1"/>
  <c r="FI219" i="1"/>
  <c r="FI223" i="1"/>
  <c r="FI227" i="1"/>
  <c r="FI231" i="1"/>
  <c r="FI247" i="1"/>
  <c r="FI251" i="1"/>
  <c r="FI255" i="1"/>
  <c r="FI271" i="1"/>
  <c r="FI275" i="1"/>
  <c r="FI279" i="1"/>
  <c r="FI283" i="1"/>
  <c r="ES330" i="1"/>
  <c r="ES6" i="1"/>
  <c r="FI5" i="1"/>
  <c r="ES14" i="1"/>
  <c r="ES22" i="1"/>
  <c r="FI24" i="1"/>
  <c r="FI28" i="1"/>
  <c r="FI32" i="1"/>
  <c r="FI36" i="1"/>
  <c r="FI40" i="1"/>
  <c r="FI53" i="1"/>
  <c r="FI61" i="1"/>
  <c r="FI69" i="1"/>
  <c r="ES76" i="1"/>
  <c r="ES84" i="1"/>
  <c r="FI91" i="1"/>
  <c r="FI92" i="1"/>
  <c r="FI98" i="1"/>
  <c r="FI107" i="1"/>
  <c r="FI108" i="1"/>
  <c r="FI114" i="1"/>
  <c r="FI123" i="1"/>
  <c r="FI124" i="1"/>
  <c r="FI127" i="1"/>
  <c r="FI131" i="1"/>
  <c r="ES139" i="1"/>
  <c r="ES142" i="1"/>
  <c r="ES145" i="1"/>
  <c r="ES155" i="1"/>
  <c r="ES198" i="1"/>
  <c r="ES205" i="1"/>
  <c r="ES209" i="1"/>
  <c r="ES213" i="1"/>
  <c r="ES217" i="1"/>
  <c r="ES221" i="1"/>
  <c r="ES225" i="1"/>
  <c r="ES229" i="1"/>
  <c r="ES237" i="1"/>
  <c r="ES241" i="1"/>
  <c r="ES245" i="1"/>
  <c r="ES249" i="1"/>
  <c r="ES253" i="1"/>
  <c r="ES269" i="1"/>
  <c r="ES273" i="1"/>
  <c r="ES277" i="1"/>
  <c r="ES281" i="1"/>
  <c r="ES285" i="1"/>
  <c r="ES289" i="1"/>
  <c r="ES293" i="1"/>
  <c r="ES297" i="1"/>
  <c r="ES301" i="1"/>
  <c r="ES306" i="1"/>
  <c r="ES310" i="1"/>
  <c r="ES314" i="1"/>
  <c r="ES318" i="1"/>
  <c r="ES322" i="1"/>
  <c r="ES326" i="1"/>
  <c r="FI351" i="1"/>
  <c r="ES106" i="1"/>
  <c r="ES122" i="1"/>
  <c r="FI138" i="1"/>
  <c r="FI141" i="1"/>
  <c r="FI144" i="1"/>
  <c r="ES146" i="1"/>
  <c r="FI154" i="1"/>
  <c r="FI157" i="1"/>
  <c r="FI165" i="1"/>
  <c r="FI169" i="1"/>
  <c r="FI193" i="1"/>
  <c r="FI197" i="1"/>
  <c r="FI204" i="1"/>
  <c r="FI208" i="1"/>
  <c r="FI212" i="1"/>
  <c r="FI216" i="1"/>
  <c r="FI220" i="1"/>
  <c r="FI224" i="1"/>
  <c r="FI228" i="1"/>
  <c r="FI235" i="1"/>
  <c r="FI244" i="1"/>
  <c r="FI248" i="1"/>
  <c r="FI252" i="1"/>
  <c r="FI272" i="1"/>
  <c r="FI276" i="1"/>
  <c r="FI280" i="1"/>
  <c r="FI284" i="1"/>
  <c r="ES286" i="1"/>
  <c r="FI288" i="1"/>
  <c r="ES290" i="1"/>
  <c r="FI292" i="1"/>
  <c r="ES294" i="1"/>
  <c r="FI296" i="1"/>
  <c r="ES298" i="1"/>
  <c r="FI300" i="1"/>
  <c r="ES302" i="1"/>
  <c r="FI304" i="1"/>
  <c r="ES307" i="1"/>
  <c r="FI309" i="1"/>
  <c r="ES311" i="1"/>
  <c r="FI313" i="1"/>
  <c r="ES315" i="1"/>
  <c r="FI317" i="1"/>
  <c r="ES319" i="1"/>
  <c r="FI321" i="1"/>
  <c r="ES323" i="1"/>
  <c r="FI325" i="1"/>
  <c r="ES327" i="1"/>
  <c r="FI329" i="1"/>
  <c r="ES74" i="1"/>
  <c r="ES82" i="1"/>
  <c r="FI86" i="1"/>
  <c r="FI102" i="1"/>
  <c r="FI105" i="1"/>
  <c r="FI118" i="1"/>
  <c r="FI121" i="1"/>
  <c r="FI145" i="1"/>
  <c r="ES206" i="1"/>
  <c r="ES210" i="1"/>
  <c r="ES214" i="1"/>
  <c r="ES218" i="1"/>
  <c r="ES222" i="1"/>
  <c r="ES226" i="1"/>
  <c r="ES230" i="1"/>
  <c r="ES246" i="1"/>
  <c r="ES250" i="1"/>
  <c r="ES254" i="1"/>
  <c r="ES270" i="1"/>
  <c r="ES274" i="1"/>
  <c r="ES278" i="1"/>
  <c r="ES282" i="1"/>
  <c r="ES26" i="1"/>
  <c r="ES30" i="1"/>
  <c r="ES34" i="1"/>
  <c r="ES38" i="1"/>
  <c r="ES42" i="1"/>
  <c r="FI51" i="1"/>
  <c r="FI59" i="1"/>
  <c r="FI67" i="1"/>
  <c r="FI89" i="1"/>
  <c r="ES2" i="1"/>
  <c r="FI11" i="1"/>
  <c r="FI19" i="1"/>
  <c r="FI25" i="1"/>
  <c r="ES27" i="1"/>
  <c r="FI29" i="1"/>
  <c r="ES31" i="1"/>
  <c r="FI33" i="1"/>
  <c r="ES35" i="1"/>
  <c r="FI37" i="1"/>
  <c r="ES39" i="1"/>
  <c r="FI41" i="1"/>
  <c r="ES43" i="1"/>
  <c r="ES50" i="1"/>
  <c r="ES58" i="1"/>
  <c r="ES66" i="1"/>
  <c r="FI73" i="1"/>
  <c r="FI81" i="1"/>
  <c r="ES85" i="1"/>
  <c r="ES91" i="1"/>
  <c r="ES97" i="1"/>
  <c r="ES100" i="1"/>
  <c r="ES101" i="1"/>
  <c r="ES107" i="1"/>
  <c r="ES113" i="1"/>
  <c r="ES116" i="1"/>
  <c r="ES117" i="1"/>
  <c r="ES123" i="1"/>
  <c r="FI128" i="1"/>
  <c r="ES130" i="1"/>
  <c r="FI132" i="1"/>
  <c r="ES134" i="1"/>
  <c r="FI142" i="1"/>
  <c r="FI148" i="1"/>
  <c r="FI205" i="1"/>
  <c r="FI209" i="1"/>
  <c r="FI213" i="1"/>
  <c r="FI217" i="1"/>
  <c r="FI221" i="1"/>
  <c r="FI225" i="1"/>
  <c r="FI229" i="1"/>
  <c r="FI245" i="1"/>
  <c r="FI249" i="1"/>
  <c r="FI253" i="1"/>
  <c r="FI269" i="1"/>
  <c r="FI273" i="1"/>
  <c r="FI277" i="1"/>
  <c r="FI281" i="1"/>
  <c r="FI287" i="1"/>
  <c r="FI291" i="1"/>
  <c r="FI295" i="1"/>
  <c r="FI299" i="1"/>
  <c r="FI303" i="1"/>
  <c r="FI308" i="1"/>
  <c r="FI312" i="1"/>
  <c r="FI316" i="1"/>
  <c r="FI320" i="1"/>
  <c r="FI324" i="1"/>
  <c r="FI328" i="1"/>
  <c r="FI90" i="1"/>
  <c r="FI160" i="1"/>
  <c r="FI164" i="1"/>
  <c r="FI168" i="1"/>
  <c r="FI172" i="1"/>
  <c r="FI176" i="1"/>
  <c r="FI180" i="1"/>
  <c r="FI184" i="1"/>
  <c r="FI188" i="1"/>
  <c r="FI192" i="1"/>
  <c r="FI196" i="1"/>
  <c r="FI200" i="1"/>
  <c r="FI239" i="1"/>
  <c r="FI243" i="1"/>
  <c r="ES162" i="1"/>
  <c r="ES166" i="1"/>
  <c r="ES170" i="1"/>
  <c r="ES174" i="1"/>
  <c r="ES178" i="1"/>
  <c r="ES182" i="1"/>
  <c r="ES186" i="1"/>
  <c r="ES190" i="1"/>
  <c r="ES194" i="1"/>
  <c r="FI88" i="1"/>
  <c r="FI96" i="1"/>
  <c r="FI104" i="1"/>
  <c r="FI112" i="1"/>
  <c r="FI120" i="1"/>
  <c r="FI161" i="1"/>
  <c r="FI173" i="1"/>
  <c r="FI177" i="1"/>
  <c r="FI181" i="1"/>
  <c r="FI185" i="1"/>
  <c r="FI189" i="1"/>
  <c r="FI236" i="1"/>
  <c r="FI240" i="1"/>
  <c r="ES87" i="1"/>
  <c r="ES95" i="1"/>
  <c r="ES103" i="1"/>
  <c r="ES111" i="1"/>
  <c r="ES119" i="1"/>
  <c r="ES159" i="1"/>
  <c r="ES163" i="1"/>
  <c r="ES167" i="1"/>
  <c r="ES171" i="1"/>
  <c r="ES175" i="1"/>
  <c r="ES179" i="1"/>
  <c r="ES183" i="1"/>
  <c r="ES187" i="1"/>
  <c r="ES191" i="1"/>
  <c r="ES195" i="1"/>
  <c r="ES199" i="1"/>
  <c r="ES238" i="1"/>
  <c r="ES242" i="1"/>
  <c r="FI285" i="1"/>
  <c r="FI289" i="1"/>
  <c r="FI293" i="1"/>
  <c r="FI297" i="1"/>
  <c r="FI301" i="1"/>
  <c r="FI306" i="1"/>
  <c r="FI310" i="1"/>
  <c r="FI314" i="1"/>
  <c r="FI318" i="1"/>
  <c r="FI322" i="1"/>
  <c r="FI326" i="1"/>
  <c r="FI330" i="1"/>
  <c r="FI162" i="1"/>
  <c r="FI166" i="1"/>
  <c r="FI170" i="1"/>
  <c r="FI174" i="1"/>
  <c r="FI178" i="1"/>
  <c r="FI182" i="1"/>
  <c r="FI186" i="1"/>
  <c r="FI190" i="1"/>
  <c r="FI194" i="1"/>
  <c r="FI198" i="1"/>
  <c r="FI237" i="1"/>
  <c r="FI241" i="1"/>
</calcChain>
</file>

<file path=xl/sharedStrings.xml><?xml version="1.0" encoding="utf-8"?>
<sst xmlns="http://schemas.openxmlformats.org/spreadsheetml/2006/main" count="2993" uniqueCount="1349">
  <si>
    <t>record_id</t>
  </si>
  <si>
    <t>Zaehlen</t>
  </si>
  <si>
    <t>Incomplete/Complete</t>
  </si>
  <si>
    <t>timpstamp</t>
  </si>
  <si>
    <t>geschlecht</t>
  </si>
  <si>
    <t>jahrgang</t>
  </si>
  <si>
    <t>Alter</t>
  </si>
  <si>
    <t>Alter_group_variable</t>
  </si>
  <si>
    <t>funktion</t>
  </si>
  <si>
    <t>funktion_group_variable</t>
  </si>
  <si>
    <t>funktion_anderes</t>
  </si>
  <si>
    <t>dauer_taetigkeit</t>
  </si>
  <si>
    <t>dauer_taetigkeit_group_variable</t>
  </si>
  <si>
    <t>arbeitspensum</t>
  </si>
  <si>
    <t>arbeitspensum_group_variable</t>
  </si>
  <si>
    <t>land</t>
  </si>
  <si>
    <t>uniklinik_bern_jn</t>
  </si>
  <si>
    <t>art_krankenhaus</t>
  </si>
  <si>
    <t>anderes_krankenhaus</t>
  </si>
  <si>
    <t>art_station</t>
  </si>
  <si>
    <t>fachbereich_station</t>
  </si>
  <si>
    <t>fachbereich_andere</t>
  </si>
  <si>
    <t>anzahl_betten</t>
  </si>
  <si>
    <t>anzahl_betten_group_variable</t>
  </si>
  <si>
    <t>art_betten</t>
  </si>
  <si>
    <t>art_patienten</t>
  </si>
  <si>
    <t>geraeuschpegel_zu_laut</t>
  </si>
  <si>
    <t>geraeuschpegel_zu_laut_group_variable</t>
  </si>
  <si>
    <t>who_richtline</t>
  </si>
  <si>
    <t>who_richtline_group_variable</t>
  </si>
  <si>
    <t>geraeuschpegel_zeiten</t>
  </si>
  <si>
    <t>SCORE 1.Medical Devices and Alarms</t>
  </si>
  <si>
    <r>
      <t xml:space="preserve">SCORE Medical Devices and Alarms </t>
    </r>
    <r>
      <rPr>
        <b/>
        <sz val="11"/>
        <rFont val="Calibri"/>
        <family val="2"/>
        <scheme val="minor"/>
      </rPr>
      <t>(1.1 only alarms)</t>
    </r>
  </si>
  <si>
    <r>
      <t xml:space="preserve">SCORE 1.Medical Devices and Alarms </t>
    </r>
    <r>
      <rPr>
        <b/>
        <sz val="11"/>
        <rFont val="Calibri"/>
        <family val="2"/>
        <scheme val="minor"/>
      </rPr>
      <t>(1.2 only devices)</t>
    </r>
  </si>
  <si>
    <r>
      <t xml:space="preserve">SCORE 1.Medical Devices and Alarms </t>
    </r>
    <r>
      <rPr>
        <b/>
        <sz val="11"/>
        <rFont val="Calibri"/>
        <family val="2"/>
        <scheme val="minor"/>
      </rPr>
      <t>(1.3 devices and their alarms)</t>
    </r>
  </si>
  <si>
    <t>monitor_vitalzeichen</t>
  </si>
  <si>
    <t>perfusoren</t>
  </si>
  <si>
    <t>absaugvorrichtungen</t>
  </si>
  <si>
    <t>druckluft</t>
  </si>
  <si>
    <t>waermedecken</t>
  </si>
  <si>
    <t>beatmungsgeraete</t>
  </si>
  <si>
    <t>ecmo</t>
  </si>
  <si>
    <t>dialyse</t>
  </si>
  <si>
    <t>ernaehrungspumpen</t>
  </si>
  <si>
    <t>drainagen_thoraxdrainagen</t>
  </si>
  <si>
    <t>vac_pumpen</t>
  </si>
  <si>
    <t>name_weit_geraet1</t>
  </si>
  <si>
    <t>weit_geraet1</t>
  </si>
  <si>
    <t>name_weit_geraet2</t>
  </si>
  <si>
    <t>weit_geraet2</t>
  </si>
  <si>
    <t>name_weit_geraet3</t>
  </si>
  <si>
    <t>weit_geraet3</t>
  </si>
  <si>
    <t>name_weit_geraet4</t>
  </si>
  <si>
    <t>weit_geraet4</t>
  </si>
  <si>
    <t>SCORE 2.Impulsive Object Sounds</t>
  </si>
  <si>
    <t>verpackungen</t>
  </si>
  <si>
    <t>tueren</t>
  </si>
  <si>
    <t>schubladen</t>
  </si>
  <si>
    <t>bettgitter</t>
  </si>
  <si>
    <t>bettbremse</t>
  </si>
  <si>
    <t>wasserhahn</t>
  </si>
  <si>
    <t>vorhaenge</t>
  </si>
  <si>
    <t>schuhe</t>
  </si>
  <si>
    <t>sucher_pager</t>
  </si>
  <si>
    <t>ruf_klingel_pat</t>
  </si>
  <si>
    <t>ruf_klingel_besuch</t>
  </si>
  <si>
    <t>nicht_ausgestellte_handy_v</t>
  </si>
  <si>
    <t>SCORE 3.Continuous Object Sounds</t>
  </si>
  <si>
    <t>essensausgabe</t>
  </si>
  <si>
    <t>essensausgabe_was_genau</t>
  </si>
  <si>
    <t>reinigung_station</t>
  </si>
  <si>
    <t>reinigung_stat_was_genau</t>
  </si>
  <si>
    <t>materialwagen</t>
  </si>
  <si>
    <t>waeschewagen_box</t>
  </si>
  <si>
    <t>hoehenverstellung_bett</t>
  </si>
  <si>
    <t>schutzkleidung</t>
  </si>
  <si>
    <t>rollstuehle</t>
  </si>
  <si>
    <t>muellsaecke</t>
  </si>
  <si>
    <t>kaffeemaschine</t>
  </si>
  <si>
    <t>musik_und_oder_fernseher</t>
  </si>
  <si>
    <t>ventilatoren</t>
  </si>
  <si>
    <t>geraeusche_draussen</t>
  </si>
  <si>
    <t>name_weit_umgebung1</t>
  </si>
  <si>
    <t>weit_umgebungsger1</t>
  </si>
  <si>
    <t>name_weit_umgebung2</t>
  </si>
  <si>
    <t>weit_umgebungsger2</t>
  </si>
  <si>
    <t>name_weit_umgebung3</t>
  </si>
  <si>
    <t>weit_umgebungsger3</t>
  </si>
  <si>
    <t>name_weit_umgebung4</t>
  </si>
  <si>
    <t>weit_umgebungsger4</t>
  </si>
  <si>
    <t>SCORE 4.Impulsive Human Sounds</t>
  </si>
  <si>
    <t>lachen</t>
  </si>
  <si>
    <t>rufe_distanzen</t>
  </si>
  <si>
    <t>klag_ruf_pat</t>
  </si>
  <si>
    <t>klag_ruf_pat_was_genau</t>
  </si>
  <si>
    <t>SCORE 5.Continuous Human Sounds (partly including simultan object sounds)</t>
  </si>
  <si>
    <t>visite</t>
  </si>
  <si>
    <t>visite_was_genau</t>
  </si>
  <si>
    <t>schichtwechsel</t>
  </si>
  <si>
    <t>schichtwechsel_was_genau</t>
  </si>
  <si>
    <t>besuch_angehoerige</t>
  </si>
  <si>
    <t>besuch_angeh_was_genau</t>
  </si>
  <si>
    <t>private_gespraeche_ma</t>
  </si>
  <si>
    <t>patientenbez_absprachen</t>
  </si>
  <si>
    <t>gespraeche_pat</t>
  </si>
  <si>
    <t>pausen</t>
  </si>
  <si>
    <t>reanimation</t>
  </si>
  <si>
    <t>reanimation_was_genau</t>
  </si>
  <si>
    <t>intubation</t>
  </si>
  <si>
    <t>intubation_was_genau</t>
  </si>
  <si>
    <t>patientenaufnahme</t>
  </si>
  <si>
    <t>patauf_was_genau</t>
  </si>
  <si>
    <t>patienteneintritt_elektiv</t>
  </si>
  <si>
    <t>patein_elektiv_was_genau</t>
  </si>
  <si>
    <t>patientenverlegung</t>
  </si>
  <si>
    <t>patverlegung_was_genau</t>
  </si>
  <si>
    <t>konsiliar</t>
  </si>
  <si>
    <t>konsiliar_was_genau</t>
  </si>
  <si>
    <t>pflegeverrichtung</t>
  </si>
  <si>
    <t>pflegeverrich_was_genau</t>
  </si>
  <si>
    <t>name_weit_situation1</t>
  </si>
  <si>
    <t>weit_sit1</t>
  </si>
  <si>
    <t>name_weit_situation2</t>
  </si>
  <si>
    <t>weit_sit2</t>
  </si>
  <si>
    <t>name_weit_situation3</t>
  </si>
  <si>
    <t>weit_sit3</t>
  </si>
  <si>
    <t>name_weit_situation4</t>
  </si>
  <si>
    <t>weit_sit4</t>
  </si>
  <si>
    <t>name_weit_ma1</t>
  </si>
  <si>
    <t>weit_ger_ma1</t>
  </si>
  <si>
    <t>name_weit_ma2</t>
  </si>
  <si>
    <t>weit_ger_ma2</t>
  </si>
  <si>
    <t>name_weit_ma3</t>
  </si>
  <si>
    <t>weit_ger_ma3</t>
  </si>
  <si>
    <t>name_weit_ma4</t>
  </si>
  <si>
    <t>weit_ger_ma4</t>
  </si>
  <si>
    <t>RedCap_id</t>
  </si>
  <si>
    <t>SCORE_5_groups</t>
  </si>
  <si>
    <t>SCORE_group_variable</t>
  </si>
  <si>
    <t>RedCap_id_2</t>
  </si>
  <si>
    <t>Zaehlen_2</t>
  </si>
  <si>
    <t>SCORE_8_untergruppen</t>
  </si>
  <si>
    <t>Untergruppe_group_variable</t>
  </si>
  <si>
    <t>pot_personal_sensib</t>
  </si>
  <si>
    <t>umsetz_per_sensib</t>
  </si>
  <si>
    <t>mot_per_sensib</t>
  </si>
  <si>
    <t>pot_ma_aufmerksam</t>
  </si>
  <si>
    <t>umsetz_ma_aufmerksam</t>
  </si>
  <si>
    <t>mot_ma_aufmerksam</t>
  </si>
  <si>
    <t>pot_personen_visite</t>
  </si>
  <si>
    <t>umsetz_personen_visite</t>
  </si>
  <si>
    <t>mot_personen_visite</t>
  </si>
  <si>
    <t>pot_quiet_hours</t>
  </si>
  <si>
    <t>umsetz_quiet_hours</t>
  </si>
  <si>
    <t>mot_quiet_hours</t>
  </si>
  <si>
    <t>pot_alarme_quit</t>
  </si>
  <si>
    <t>umsetz_alarme_quit</t>
  </si>
  <si>
    <t>mot_alarme_quit</t>
  </si>
  <si>
    <t>pot_grenzeinstellung</t>
  </si>
  <si>
    <t>umsetz_grenzeinstellung</t>
  </si>
  <si>
    <t>mot_grenzeinstellung</t>
  </si>
  <si>
    <t>genug_getan_klinikleitung</t>
  </si>
  <si>
    <t>genug_getan_ma</t>
  </si>
  <si>
    <t>genug_getan_struktur</t>
  </si>
  <si>
    <t>NA</t>
  </si>
  <si>
    <t>je nach Arbeitspensum, wenn ich Zeit für Sie habe ist es mir egal ansonsten eher störend</t>
  </si>
  <si>
    <t>wenn zu viele involviert sind</t>
  </si>
  <si>
    <t>wenn es Notfallsituation ist, wo zu viele Leute anwesend sind</t>
  </si>
  <si>
    <t>je nach Arbeitspensum und Störungen während Tätigkeit</t>
  </si>
  <si>
    <t>kommen Zeitpunkt unabhängig und reden gleich drauf los ohne zu berücksichtigen wie Arbeitspensum aktuell ist</t>
  </si>
  <si>
    <t>alsius kühlgerät</t>
  </si>
  <si>
    <t>NV</t>
  </si>
  <si>
    <t>vor allem beim allgemeinen Rapport am Stützpunkt ist es meistens zu laut aufgrund der Platzsituation/ÄrztePC, umherlaufendes Personal.</t>
  </si>
  <si>
    <t>unnötige Infos werden laut ausgesprochen</t>
  </si>
  <si>
    <t>ständig laufender Absaugkatheter oder ständig laufender O2 (beides ist nicht notwendig, dass es ständig läuft!)</t>
  </si>
  <si>
    <t xml:space="preserve">teilweise wollen zuviele Personen etwas helfen und "stören" den laufenden Prozess. Ärzte stehen teilweise schon am Bett und wollen Rapport, obwohl patient noch nicht installiert ist. Die Ärzte fragen dann die abgebende Stelle bereits, was der Patient hat. Ich als Pflegende am bett finde das sehr störend, da ich einerseits den Patienten einrichten soll, gleichzeitig aber zuhören muss. Der Lärmpegel ist jeweils sehr gross, da die abgebende Stelle auch einen Monitor/Transportgestell mit Alarmen hat. </t>
  </si>
  <si>
    <t>siehe oben</t>
  </si>
  <si>
    <t>intratracheales Absaugen (Monitoralarme, Beatmungsgerätalarme und Absaugkatheter geräusche)</t>
  </si>
  <si>
    <t>Wenn die Abfallsäcke laut entsorgt werden</t>
  </si>
  <si>
    <t>Wenn die Putzmaschine morgens um 06.00 vor dem patientenszimmer erscheint</t>
  </si>
  <si>
    <t>Wenn im Ausguss gehämmert wird</t>
  </si>
  <si>
    <t xml:space="preserve">Wenn in der Nachtschicht laut gesprochen oder gelacht wird. </t>
  </si>
  <si>
    <t>Bett mit Spezialmatratze</t>
  </si>
  <si>
    <t>emotionale Belastung, Sorge um andere PatientInnen</t>
  </si>
  <si>
    <t>Stimmen, viele Gerätealarme, "Materialgeräusche"</t>
  </si>
  <si>
    <t>Klingelgeräusche</t>
  </si>
  <si>
    <t>elektrische Kompressionsstrümpfe</t>
  </si>
  <si>
    <t>Wechseldruckmatratzen</t>
  </si>
  <si>
    <t>Bodenputzmaschine vom Reinigungspersonal</t>
  </si>
  <si>
    <t>Kehrichtsäcke leeren</t>
  </si>
  <si>
    <t>Dialysebeutel öffnen im oder vor dem Patientenzimmer, Auseinanderreissen von Kartonpackungen</t>
  </si>
  <si>
    <t>je nach Tageszeit, in der Nacht störender</t>
  </si>
  <si>
    <t>viel Personal in dieser Zeit auf der Station, viele Nebengespräche</t>
  </si>
  <si>
    <t>Notfallsituation, meistens zu viele Leute am Bett, nicht alle Leute reagieren gleich stressresistent, dann hektische und emotionale Situationen, kein klarer Leader</t>
  </si>
  <si>
    <t>je nachdem wie notfallmässig die Intubation ist, sprich Notfallsituation. Kein klarer Lead</t>
  </si>
  <si>
    <t>teilweise zuviele Leute am Bett</t>
  </si>
  <si>
    <t>vielfach wird nur über Pat. geredet und nicht mit dem Pat.</t>
  </si>
  <si>
    <t>zuviel Personal in der Schicht, viele Zwischengespräche im Patientenzimmer</t>
  </si>
  <si>
    <t>ungenügende Alarmeinstellungen Monitor, Beatmungsgerät usw.</t>
  </si>
  <si>
    <t>Auswerten mit Studierenden bei Übergabe, wenn sonst noch viele Leute da sind</t>
  </si>
  <si>
    <t>interdisziplinäre Besprechungen während dem pflegerischen Rapport</t>
  </si>
  <si>
    <t>Telefongespräche während dem Pflegerapport</t>
  </si>
  <si>
    <t>V. a. wenn ein ruhebed. Pat. neben einem lauten liegt.</t>
  </si>
  <si>
    <t>Lautes Gelächter beim Warten auf Rapport.</t>
  </si>
  <si>
    <t>Je nach Lautstärke der Fam.</t>
  </si>
  <si>
    <t>Lautes öffnen von Verpackungen.</t>
  </si>
  <si>
    <t xml:space="preserve">Bestimmte Stimmen </t>
  </si>
  <si>
    <t>[not completed]</t>
  </si>
  <si>
    <t xml:space="preserve">Häufig ist die Ursache nicht erfragbar oder nicht nachvollziehbar. Den Patienten kann u. Umständen nicht geholfen werden </t>
  </si>
  <si>
    <t>Telefonate</t>
  </si>
  <si>
    <t>Laute Unterhaltungen</t>
  </si>
  <si>
    <t>Telefone</t>
  </si>
  <si>
    <t>Bronchoskopiegeräteschrank</t>
  </si>
  <si>
    <t>lautes Müll entsorgen</t>
  </si>
  <si>
    <t>tlw. sehr laute Rufe/ Schreien bei deliranten Pat.</t>
  </si>
  <si>
    <t>zu viele Leute in einem Raum (Pflege, Physio, Visite), zu viel Unterhaltung</t>
  </si>
  <si>
    <t>Geräuschpegel , wenn zu viel Leute sich unterhalten</t>
  </si>
  <si>
    <t>Alarm der Überwachung, zu viel Gerede</t>
  </si>
  <si>
    <t>s.o.</t>
  </si>
  <si>
    <t>Alarme der Monitore anderer Pat./ Kollegen</t>
  </si>
  <si>
    <t>/</t>
  </si>
  <si>
    <t>Unprofessionalität, aber treffende Schilderung "Hühnerhaufen" von Privat- und Übergabegesprächen</t>
  </si>
  <si>
    <t>Impella</t>
  </si>
  <si>
    <t>Thermogard</t>
  </si>
  <si>
    <t>Pulmi</t>
  </si>
  <si>
    <t>Im Mehrbettzimmer für andere Patienten</t>
  </si>
  <si>
    <t>Wenn sehr viele Personen um das Bett stehen und die Redelautstärke höher ist</t>
  </si>
  <si>
    <t>Laute maschine</t>
  </si>
  <si>
    <t>Rea Alarm auf der klingel</t>
  </si>
  <si>
    <t>Delir hilfe und namen rufen und psycho schreie</t>
  </si>
  <si>
    <t>Rufen daueralarme qrs ton</t>
  </si>
  <si>
    <t>Personal ruft über mehrere Räume</t>
  </si>
  <si>
    <t>Eingriffe, tracheotomie endoskop</t>
  </si>
  <si>
    <t>Dauermusik</t>
  </si>
  <si>
    <t>Schuhe</t>
  </si>
  <si>
    <t>delikate Patienten können sehr laut sein, das stört die Gedankengänge und auch die anderen Patienten v.a. nachts</t>
  </si>
  <si>
    <t>Kommen und gehen von Belegsärzten, Pager werden oft anhepiepat und sind teilweise sehr laut eingestellt</t>
  </si>
  <si>
    <t>Hoher Lärmpegel, da viele Menschen am Stützpunkt gleichzeitig reden</t>
  </si>
  <si>
    <t>Angehörige nehmen kaum Rücksicht in eigener Lautstärke auf andere Patienten</t>
  </si>
  <si>
    <t>Geräuschpegel der Reinigungsgeräte</t>
  </si>
  <si>
    <t>Geräuschpegel</t>
  </si>
  <si>
    <t>laute Gespräche</t>
  </si>
  <si>
    <t>Die Putzmaschine welche all 2 Tagen kommt um 7</t>
  </si>
  <si>
    <t>Pflege die sich nach "Tagen" sich wieder sieht und "Party" anstellt um sich zu begrüssen :)</t>
  </si>
  <si>
    <t>Extremsituation, chaos ist normal</t>
  </si>
  <si>
    <t>Laute Stimmen</t>
  </si>
  <si>
    <t>Pat.  nicht gut betreut in dieser Situation</t>
  </si>
  <si>
    <t>Hektik</t>
  </si>
  <si>
    <t>Patientenklingel</t>
  </si>
  <si>
    <t>Telefon</t>
  </si>
  <si>
    <t>Reinugungsmaschine sehr laut</t>
  </si>
  <si>
    <t>zunehmend delirante Patienten</t>
  </si>
  <si>
    <t>wenn mehrere Ärzte teilenehmen und alle durcheinander reden</t>
  </si>
  <si>
    <t>an vielen Orten wird gleichzeitig geredet, Alarme später quitiert</t>
  </si>
  <si>
    <t>sprechen eher laut und in andere Situationen hinein, keine Geduld</t>
  </si>
  <si>
    <t>kennen Ablauf nicht, sprechen einfach in den Raum hinein</t>
  </si>
  <si>
    <t>Versorgung von Geräten</t>
  </si>
  <si>
    <t>Ignorieren von sinnlosen Alarmen</t>
  </si>
  <si>
    <t>Probleme müssen gelöst werden. Klagende Patienten haben ein Problem</t>
  </si>
  <si>
    <t>Im Vierbettzimmern gleichzeitiger Rapport kann sehr Geräuschbelastend sein</t>
  </si>
  <si>
    <t xml:space="preserve">Teilweise sehr viele Fachdisziplinen oder grosse Gruppen einzelner Disziplinen am Bett. Keine klare systematische Kommunikation. </t>
  </si>
  <si>
    <t>delirante Patienten die schreien werden v.a. von Mitpatienten als sehr störend wahrgenommen</t>
  </si>
  <si>
    <t>viele sprechen gleichzeitig im Raum</t>
  </si>
  <si>
    <t>sehr viele Menschen sind gleichzeitig anwesend und reden durcheinandern</t>
  </si>
  <si>
    <t>geschieht bei uns nur unter REA-Bedingungen und dann siehe oben</t>
  </si>
  <si>
    <t>Pflege spricht mit Patient; findet häufig zeitgleich mehrmals im Raum statt</t>
  </si>
  <si>
    <t>SCD Pumpen</t>
  </si>
  <si>
    <t>Stühle rücken im Pat Zimmer</t>
  </si>
  <si>
    <t>Es ist vor allem im Bezug auf andere Pat delir fördernd</t>
  </si>
  <si>
    <t>wenn bei viel personal die Lautstärke stetig steigt</t>
  </si>
  <si>
    <t>wenn die Angehörigen laut diskutieren</t>
  </si>
  <si>
    <t>übergabe SD -NW mit viel Personal und dabei laute Diskussion unter den MA</t>
  </si>
  <si>
    <t xml:space="preserve"> </t>
  </si>
  <si>
    <t>IABP</t>
  </si>
  <si>
    <t>PiCCO</t>
  </si>
  <si>
    <t>Sehr laute Bodenputzmaschine 1xpro Woche</t>
  </si>
  <si>
    <t>Hyperaktive Delirien, wenn Pat, schreien, im Mehrbettzimmern sind schwierig für alle</t>
  </si>
  <si>
    <t>Durcheibandersprechen, wenn am Nachbarbett auch ein Gespräch am Laufen ist - wenig Rücksicht</t>
  </si>
  <si>
    <t>Für die Patienten, die es mitbekommen</t>
  </si>
  <si>
    <t>Erhöhter Lärmpegel für andere Pat.</t>
  </si>
  <si>
    <t>Alarmton Alsius</t>
  </si>
  <si>
    <t>QRS Transportmonitor</t>
  </si>
  <si>
    <t>Edwards  Monitor Alarmton</t>
  </si>
  <si>
    <t xml:space="preserve">Trigger: Abfallsäcke wechseln und die Reinigungsmaschine am morgen, ganz schlimm bei der Patientenübernahme. </t>
  </si>
  <si>
    <t xml:space="preserve">Reinigungsmaschine </t>
  </si>
  <si>
    <t>Immerwiederkehrende Rufe oder auch z.b wenn Pat. Immer wieder "chodern". Bei Reanimationen vor allem wenn zu viele Leute am Bett sind und durcheinander reden.</t>
  </si>
  <si>
    <t>Wenn viele gleichzeitig und laut sprechen</t>
  </si>
  <si>
    <t>Geräuschpegel wenn zu viele Menschen auf der Abteilung sind, oder wenn ich meine Massnahmrn immerwieder unterbrechen muss.</t>
  </si>
  <si>
    <t>Immerwieder in Tätigkeiten und Gedankengängenunterbrochen werden, Gespräche mitten in anderen Tätigkeiten</t>
  </si>
  <si>
    <t>Quitschende Schuhe</t>
  </si>
  <si>
    <t>klappernde wagen und geschirr</t>
  </si>
  <si>
    <t>bodenreinigungsmaschine sehr laut</t>
  </si>
  <si>
    <t>rufe der patienten in mehrbettzimmern</t>
  </si>
  <si>
    <t>umgebungslärm</t>
  </si>
  <si>
    <t>keine gespräche mehr möglich</t>
  </si>
  <si>
    <t>laute verrichtungen während vivite</t>
  </si>
  <si>
    <t>AnaConda</t>
  </si>
  <si>
    <t>Externe Pacer</t>
  </si>
  <si>
    <t>Reinigungsmaschine für die Bodenpflege ist sehr laut</t>
  </si>
  <si>
    <t>Wenn trotz 1:1 Betreuung die Patientin sich nicht beruhigen lassen</t>
  </si>
  <si>
    <t>Die vielen Unterbrüche durch die Telefonate</t>
  </si>
  <si>
    <t>Oftmals im Frühdienst und während Visiten</t>
  </si>
  <si>
    <t>Sauerstoffwandanschluss</t>
  </si>
  <si>
    <t>Alarme von Telemetrie</t>
  </si>
  <si>
    <t>Unruhe im mehrbettzimmer</t>
  </si>
  <si>
    <t>Übergabe am Bett</t>
  </si>
  <si>
    <t>Unkoordiniert, laut, viele Personen</t>
  </si>
  <si>
    <t>Viele Leute,</t>
  </si>
  <si>
    <t>Laute Gespräche</t>
  </si>
  <si>
    <t>Highflow</t>
  </si>
  <si>
    <t>NIV</t>
  </si>
  <si>
    <t>Die laute Nass-Druck-Putzmaschiene</t>
  </si>
  <si>
    <t xml:space="preserve">Rufende Pat. sind immer sehr fordernde bis überfordernde Situationen. Zudem emotional unangenehm mitanzuhören, da sichtlich jemand leidet udn auch unangenehm für andere Patienten und Angehörige. </t>
  </si>
  <si>
    <t xml:space="preserve">Wenn es laut ist während der Übergabe und wird noch verstärkt, wenn die Patientensituation instabil ist. </t>
  </si>
  <si>
    <t xml:space="preserve">Wenn sie sehr laut sind und viele gemeinsam, sodass die eigene Konzentration darunter leidet. </t>
  </si>
  <si>
    <t>Die wirre Kommunikation und lauten Alarme</t>
  </si>
  <si>
    <t xml:space="preserve">Vor allem wenn der Pat. kritisch instabil sind, sind laute Nebengeräusche störend. </t>
  </si>
  <si>
    <t>Musik am Patientenbett</t>
  </si>
  <si>
    <t>Bauarbeiten</t>
  </si>
  <si>
    <t>Konzentration schwierig</t>
  </si>
  <si>
    <t>Lautes Sprechen</t>
  </si>
  <si>
    <t>Zu laute Uebergabe</t>
  </si>
  <si>
    <t>Lärm der 1xwöchentlichen Putzmaschine</t>
  </si>
  <si>
    <t>eben: klagend und rufend</t>
  </si>
  <si>
    <t>Persönlicher Austausch der Pflege/Ärzte</t>
  </si>
  <si>
    <t>zu viele Personen, welche etwas beitragen möchten</t>
  </si>
  <si>
    <t>zu viele Personen beim Patienten</t>
  </si>
  <si>
    <t>Menschenmenge</t>
  </si>
  <si>
    <t>Menschenmenge, viele Geräte, enge Alarmgrenzen</t>
  </si>
  <si>
    <t>Offene Bereiche, man hört jedes Schreien</t>
  </si>
  <si>
    <t>Lärm wenn zwei Schichten aufeinander treffen</t>
  </si>
  <si>
    <t>Einander lautes Zurufen über ganze Station</t>
  </si>
  <si>
    <t>Zwischengespräche von anderen wenn an Rapport der Schicht</t>
  </si>
  <si>
    <t>Viele leute laut</t>
  </si>
  <si>
    <t>Telemetrieüberwachung</t>
  </si>
  <si>
    <t>Reinigungsmaschienen</t>
  </si>
  <si>
    <t>deloirante Pat, die laut rufen. Mit dem natel telefonieende Pat</t>
  </si>
  <si>
    <t>zu viel Leute auf der Station zu viel gespräche durcheinandr</t>
  </si>
  <si>
    <t>laute espräche am bett. Natel</t>
  </si>
  <si>
    <t xml:space="preserve">teilweise zu viel Leute am Bett, </t>
  </si>
  <si>
    <t>Telefonieren</t>
  </si>
  <si>
    <t>Wenn Hilfe angefordert wird über die Station rufen, "Kannst du mal bitte"</t>
  </si>
  <si>
    <t xml:space="preserve">Ballon intra-aortique </t>
  </si>
  <si>
    <t xml:space="preserve"> aufgeregte Patienten</t>
  </si>
  <si>
    <t>Erfolgt zum Teil bei Arbeit am bett</t>
  </si>
  <si>
    <t xml:space="preserve">Bodenmaschine während Visite </t>
  </si>
  <si>
    <t xml:space="preserve">Delirante Patienten- professionell gesehen nicht störend </t>
  </si>
  <si>
    <t xml:space="preserve">Unendliche Diskussionen bei Uneinigkeit in hoher Stimmlage </t>
  </si>
  <si>
    <t xml:space="preserve">Privates mischt sich </t>
  </si>
  <si>
    <t xml:space="preserve">Personenabhängige Unruhe </t>
  </si>
  <si>
    <t>Personenabhängige Unruhe bei notfallintubationn</t>
  </si>
  <si>
    <t xml:space="preserve">Zu viele parallelgespräche </t>
  </si>
  <si>
    <t xml:space="preserve">Personenabhängig, zu lange Besprechungen am Bett </t>
  </si>
  <si>
    <t xml:space="preserve">Konsoliarrunde am Morgen </t>
  </si>
  <si>
    <t>Temperaturkontrollgerät/Kühlgerät (Alsius/Arcitc Sun)</t>
  </si>
  <si>
    <t>Leeren von Glasabfall</t>
  </si>
  <si>
    <t>manchmal sind zu viele Leute am Bett, es wird hektischer und dadurch lauter als es sein müsste</t>
  </si>
  <si>
    <t>wenn das Reinigungspersonal bereits beim Säubern des Platzes ist, wenn die Verlegung gerade stattfindet (müssen sie aber auch, da der Platz meistens schon kurz danach wieder belegt wird...)</t>
  </si>
  <si>
    <t>Higflow</t>
  </si>
  <si>
    <t>Echo/US</t>
  </si>
  <si>
    <t>Medienterminal</t>
  </si>
  <si>
    <t>Mündliche Übergabe</t>
  </si>
  <si>
    <t>Gespräche vor der Koje</t>
  </si>
  <si>
    <t>Störend für andere pat.</t>
  </si>
  <si>
    <t>Lärmpegel allgemein</t>
  </si>
  <si>
    <t>Wenn das Essen aus dem Esswagen genommen eird, Geschirr</t>
  </si>
  <si>
    <t>Delirante, agitierte und schreiende Patienten</t>
  </si>
  <si>
    <t>Rapportgespräche teilweise im Büro, mehrere Personen reden gleichzeitig</t>
  </si>
  <si>
    <t>Unruhe durch lautes Gerede/ Durcheinader Gerede, Feedback vom Defi, Alarme</t>
  </si>
  <si>
    <t>Bei Notfallmässige Intubation teilweise auch lautes Gerede, Bioxton, evtl Monitor-Alarm</t>
  </si>
  <si>
    <t>Gerede, evtl. Monitor-Alarm</t>
  </si>
  <si>
    <t>Teilweise Beatmungsmaschine oder Monitoralarme</t>
  </si>
  <si>
    <t>Oft patient enough mit delier</t>
  </si>
  <si>
    <t>Kollegen die alarmen zu eng einstellen und nicht darauf reagieren.</t>
  </si>
  <si>
    <t>zu viele Ärzte gleichzeitig am Bett</t>
  </si>
  <si>
    <t>viele Personen reden parallel</t>
  </si>
  <si>
    <t xml:space="preserve">Dies ist z.T. nicht auszuhalten, vor allem auch für die Mitpatienten und je nach Stimme hört man das durch die halbe KLinik </t>
  </si>
  <si>
    <t>Grosse Visiten mit mehr als 5 Personen, da meist mehrer Leute sprechen und div. noch tuscheln</t>
  </si>
  <si>
    <t>zu viele Personen auf der STation</t>
  </si>
  <si>
    <t xml:space="preserve">Es gibt Besucher die laut reden/weinen/schreien und eine enorme Unruhe und lärm mitbringen. Dies ist häufig auch kulturell bedingt. </t>
  </si>
  <si>
    <t>kommt sehr drauf an, was für eine Aufnahme und wer sie bringt (zusammensetzung des TEams)</t>
  </si>
  <si>
    <t>siehe oben (je grösser die Gruppe umso störender)</t>
  </si>
  <si>
    <t>Gewisse Pflegefachpersonen sprechen sehr viel und laut und schepern mit den Utensielien, sowie lassen den Alarm lange klingeln, bis sie ihn quittieren</t>
  </si>
  <si>
    <t>TV/Radio hören ohne  Kopfhörer</t>
  </si>
  <si>
    <t xml:space="preserve">Telefongespräch </t>
  </si>
  <si>
    <t xml:space="preserve">Gelächter und grosse Diskussionen von gewissen Personen, die sich nicht bewusst sind, dass ander Personen / Patienten ruhe brauchen </t>
  </si>
  <si>
    <t>kommen immer während der Mittagszeit</t>
  </si>
  <si>
    <t>lautes reden</t>
  </si>
  <si>
    <t>Andere Patienten fühlen sich gestört</t>
  </si>
  <si>
    <t>wenn zuviel klagen</t>
  </si>
  <si>
    <t>Zuviel Reden nebendran</t>
  </si>
  <si>
    <t>viel, zuviel reden</t>
  </si>
  <si>
    <t>wird ift zuviel geredet</t>
  </si>
  <si>
    <t>wenn zuviele reden</t>
  </si>
  <si>
    <t>vor allem Putzmaschine frühmorgens</t>
  </si>
  <si>
    <t>Übergabevisiten mit vielen und lauten Personen am Bett</t>
  </si>
  <si>
    <t xml:space="preserve">Geräusche die nicht "kontrolliert" bzw quittiert werdn können.  Stören/beeinflussen auch die wachen Patienten. </t>
  </si>
  <si>
    <t>wenn beide Schichten aufeinander Treffen gibt es viele Gespräche gleichzeitig, was den Lärmpegel steigen lässt</t>
  </si>
  <si>
    <t>je nach Besuch viele  Gespräche, mehrere Besucher pro Zimmer</t>
  </si>
  <si>
    <t>meist sind zu viele Leute anwesend ("Zuschauer")</t>
  </si>
  <si>
    <t xml:space="preserve">vorallem Nachts störend für die ruhenden Patienten da viel Aktion im Zimmer ist. </t>
  </si>
  <si>
    <t>Putzmaschine (Bodenreinigungsmaschine)</t>
  </si>
  <si>
    <t>selbstredend</t>
  </si>
  <si>
    <t>zu laute Konversation</t>
  </si>
  <si>
    <t>zu laute Diskussionen</t>
  </si>
  <si>
    <t>Stimmengewirr</t>
  </si>
  <si>
    <t>berufliche und private Gespräche</t>
  </si>
  <si>
    <t>Konsilien</t>
  </si>
  <si>
    <t>Physiotherapeutin</t>
  </si>
  <si>
    <t>Spezialbett</t>
  </si>
  <si>
    <t xml:space="preserve">Lärm der Putzmaschine </t>
  </si>
  <si>
    <t>Hintergrundgespräche</t>
  </si>
  <si>
    <t>Gespräch über Themen, die nichts mit der Übergabe zu tun haben</t>
  </si>
  <si>
    <t xml:space="preserve">zu laute Gespräche, teilweise lautes Musikhören </t>
  </si>
  <si>
    <t>Baulärm in angrenzenden Bereichen des Spitals</t>
  </si>
  <si>
    <t>in der Pause Videos mit zu hoher Lautstärke auf dem Handy oder Computer anschauen</t>
  </si>
  <si>
    <t xml:space="preserve">Physiotherapeutin </t>
  </si>
  <si>
    <t>Bodenreinigzngsmaschine: Einsatz im Frühdienst</t>
  </si>
  <si>
    <t>Sehr delikate Pat., die kaum zu beruhigen sind.</t>
  </si>
  <si>
    <t>Direkt am Bett währen Therapie: Ablenkung des Pat.</t>
  </si>
  <si>
    <t>Pausenabsprachen über das Patientenbett</t>
  </si>
  <si>
    <t>wiederkehrende rufe im Mehrbettzimmer</t>
  </si>
  <si>
    <t>Mehrbettzimmer</t>
  </si>
  <si>
    <t>im 4er Zimmer können die anderen Patienten nicht "schnell" verlegt werden.</t>
  </si>
  <si>
    <t>Mehrbettzimmer Privatsphäre nicht gegeben</t>
  </si>
  <si>
    <t>viele Ärzte</t>
  </si>
  <si>
    <t>laute Übergabe, gelächter</t>
  </si>
  <si>
    <t>sobald unkoordiniert</t>
  </si>
  <si>
    <t>IABP, Impella</t>
  </si>
  <si>
    <t>Pat im delir rufen tw sehr laut durch die station</t>
  </si>
  <si>
    <t>Viele ärzte die eher laut diskuieren</t>
  </si>
  <si>
    <t>Es wird eher lauter geredet</t>
  </si>
  <si>
    <t>sehr laute Boden-Putzmaschine</t>
  </si>
  <si>
    <t>lästig, Sedation nicht immer zielführend</t>
  </si>
  <si>
    <t>Bodenreinigungsmaschind</t>
  </si>
  <si>
    <t>Bei Delir</t>
  </si>
  <si>
    <t xml:space="preserve">Lautstärke, Privatgespräche </t>
  </si>
  <si>
    <t xml:space="preserve">Privatgespräche </t>
  </si>
  <si>
    <t>Müllsack zusammenbinden</t>
  </si>
  <si>
    <t>Kann mich nicht konzentrieren</t>
  </si>
  <si>
    <t>Zu viele Leute am Bett.</t>
  </si>
  <si>
    <t>Reinigungsgerät um Boden zu putzen</t>
  </si>
  <si>
    <t>Rohrpost</t>
  </si>
  <si>
    <t>Topfmaschiene im Ausguss</t>
  </si>
  <si>
    <t>normale Reinigung nicht, jedoch Bodenreinigung mit Spezialmaschiene</t>
  </si>
  <si>
    <t>Baustelle</t>
  </si>
  <si>
    <t>Rufende, schreiende, agressive</t>
  </si>
  <si>
    <t>sehr viele Personen auf Stat. Rapporte</t>
  </si>
  <si>
    <t>mehrere Personen auf engem Raum, Pat. wenn sie unruhig werden und einiges alamiert</t>
  </si>
  <si>
    <t>Unnötige Hektik durch Rufen und Anschaffung von Medi. Mat. Geräte</t>
  </si>
  <si>
    <t>Umbetten, Beteiligung von mehreren Personen</t>
  </si>
  <si>
    <t>Arbeitsboy herumschieben</t>
  </si>
  <si>
    <t>High Flow</t>
  </si>
  <si>
    <t>für andere Patienten, teilweise sehr Delir fördernd</t>
  </si>
  <si>
    <t>Übergabe am Bett, daher schwierig wenn Pat. aktuell Ruhephase aber Übergabe währe</t>
  </si>
  <si>
    <t>ist jedoch zeitlich Limitierter lärm. Hautpsächlich in der Nacht ein Problem für die andere Patienten</t>
  </si>
  <si>
    <t>zu viele Leute in Zentrale/Gang</t>
  </si>
  <si>
    <t>Das die umliegenden Patienten gestört werden. v.a nachts</t>
  </si>
  <si>
    <t>Stört Arbeitsablauf</t>
  </si>
  <si>
    <t>Sie bringen eine Unruhe in die ganze Abteilung</t>
  </si>
  <si>
    <t>Lautstärke vom Gesprächen untereinander oder Telefon das laut läutet</t>
  </si>
  <si>
    <t>SCD Gerät</t>
  </si>
  <si>
    <t>Arcomed Infusiomaten</t>
  </si>
  <si>
    <t>Wenn man ihnen nicht helfen kann</t>
  </si>
  <si>
    <t>Manchmal wenn viel los ist, ist der Lärmpegel erhöht und man muss intervenieren</t>
  </si>
  <si>
    <t>Es kommt auf die Angehörigen an</t>
  </si>
  <si>
    <t>NIV Gerät</t>
  </si>
  <si>
    <t>Infusomaten</t>
  </si>
  <si>
    <t xml:space="preserve"> da zunehmend Delirante Pat.</t>
  </si>
  <si>
    <t>Wenn zu viele Leute am gleichen Platz sind</t>
  </si>
  <si>
    <t>zu viele Leute im Zimmer die reden</t>
  </si>
  <si>
    <t xml:space="preserve">störung anderer Patienten </t>
  </si>
  <si>
    <t>lautes gerede</t>
  </si>
  <si>
    <t>zu viele besucher</t>
  </si>
  <si>
    <t>störung während der visite</t>
  </si>
  <si>
    <t>Wenn sie mit einem lautem Reinungsgerät um 6h30 morgens den Flur waschen kommen ist störend.</t>
  </si>
  <si>
    <t>Die neuen Infusionspumpen stören oft die Patienten, weil es oft und lauten Alarm gibt</t>
  </si>
  <si>
    <t>in offenen Räumen, viele sprechende Personen</t>
  </si>
  <si>
    <t>störend für andere Patienten</t>
  </si>
  <si>
    <t>viele Personen, auf engem Raum, sprechen nebeneinander</t>
  </si>
  <si>
    <t>Morgens bei der maschinellen Reinigung entsteht sehr viel Lärm.</t>
  </si>
  <si>
    <t>Patienten auf der Intensivstation die rufen/klagen können sind meist Patienten mit psychischer Erkrankung/Delir. Rufen/klagen ist aber keine Indikation für Medikamente und daher müssen wir dies einfach akzeptieren und aushalten.</t>
  </si>
  <si>
    <t>Wenn mehr als 4 Personen auf der Visite sind (Bsp: Konsilarvisite mit &gt;4 Assistenzärzten die alle reden)</t>
  </si>
  <si>
    <t>Kommen oft unangemeldet und in grossen Gruppen.</t>
  </si>
  <si>
    <t>wenn die Bodenpoliermaschine im Einsatz ist.</t>
  </si>
  <si>
    <t>Je nach Situation kann es bei den Mitpatienten, welche delirant/prädelirant sind, Unruhe verstärken.</t>
  </si>
  <si>
    <t>kommt auf das Team an. Kann auch relativ ruhig ablaufen. Mitpatienten könnten auch Angst entwickeln.</t>
  </si>
  <si>
    <t>Kantinsspital</t>
  </si>
  <si>
    <t>Kühlgerät</t>
  </si>
  <si>
    <t>Laut/belastend für Mitpatienten, Gefühl nicht adäquat helfen zu können</t>
  </si>
  <si>
    <t>Sprechen über andere Patienten, z. T. Lautes Sprechen obgleich Pat normal hört</t>
  </si>
  <si>
    <t>z. T. Lautes Sprechen am Patientenplatz</t>
  </si>
  <si>
    <t>(Zu) viele Personen, die laut sprechen oder rufen</t>
  </si>
  <si>
    <t>Lauter Rapport   z. T. Zu viele Beteiligte Leute</t>
  </si>
  <si>
    <t>S.o.</t>
  </si>
  <si>
    <t>Delirpatient, beängstigt andere Patienten</t>
  </si>
  <si>
    <t>rapport direkt am Bett vorallen Schichtwechsel SD auf ND</t>
  </si>
  <si>
    <t>viele Menschen am bett, allg. unruhe auf Station</t>
  </si>
  <si>
    <t>Hôpital Rivierachablais Vaud-Valais</t>
  </si>
  <si>
    <t>chariot neuf</t>
  </si>
  <si>
    <t>machine à décontamination, porte ouverte</t>
  </si>
  <si>
    <t>patients agités / sonnettes</t>
  </si>
  <si>
    <t>Visite médicale en partie au desk</t>
  </si>
  <si>
    <t>Beaucoup de personnes au desk</t>
  </si>
  <si>
    <t>Porte fermée, chambre individuelle</t>
  </si>
  <si>
    <t>Instructions directives, nb de personnes</t>
  </si>
  <si>
    <t>nb de personnes présentes</t>
  </si>
  <si>
    <t>selon stabilité et nb de personnes</t>
  </si>
  <si>
    <t>selon stabilité et nb de personnes ex REGA</t>
  </si>
  <si>
    <t>chambres individuelles, souvent un consultant à la fois</t>
  </si>
  <si>
    <t>calme car chambre individuelle</t>
  </si>
  <si>
    <t>Kühlgeräte</t>
  </si>
  <si>
    <t>Reinigungsmaschiene sehr lsut</t>
  </si>
  <si>
    <t>Reizüberflutung für Personal und Pat.</t>
  </si>
  <si>
    <t>Gruppengespräche vor zimmer</t>
  </si>
  <si>
    <t>Menge an noch nicht fokussierten Personen</t>
  </si>
  <si>
    <t>störend für die anderen Patienten im Zimmer, vorallem durch delirante oder psychotische Patietenten</t>
  </si>
  <si>
    <t>allgemeine Unruhe im Zimmer durch Anwesenheit von viel Personal</t>
  </si>
  <si>
    <t>abhängig vom anwesenden Personal und der Situation Akut / subakut / geplant</t>
  </si>
  <si>
    <t>abhängig ob ein geplanter stabiler oder akuter instabiler Eintritt</t>
  </si>
  <si>
    <t>Anwesenheit von vielen Personen, welche ihre eigene Lautstärke beim Rapport nicht im Griff haben</t>
  </si>
  <si>
    <t>Berufsbildnerin für NDS Intensivpflege</t>
  </si>
  <si>
    <t>Coolgard</t>
  </si>
  <si>
    <t>ArcticSun</t>
  </si>
  <si>
    <t>Rotorest Bett</t>
  </si>
  <si>
    <t>Zu laute Gespräche</t>
  </si>
  <si>
    <t>teils laute Gespräche mit Pat.</t>
  </si>
  <si>
    <t>Teilw. viele Leute am Bett, laute Gespräche</t>
  </si>
  <si>
    <t>Teilw. Privatgespräche während pflegerischen Tätigkeiten</t>
  </si>
  <si>
    <t>Betten</t>
  </si>
  <si>
    <t>Handys</t>
  </si>
  <si>
    <t xml:space="preserve">Die Dauer </t>
  </si>
  <si>
    <t>Die dauee</t>
  </si>
  <si>
    <t xml:space="preserve">Teilweise sehr lautstark </t>
  </si>
  <si>
    <t xml:space="preserve">Lange übergaben </t>
  </si>
  <si>
    <t xml:space="preserve">Unangemeldete Besuche </t>
  </si>
  <si>
    <t xml:space="preserve">Lautes sprechen </t>
  </si>
  <si>
    <t>Reinigungsmaschine ist sehr laut</t>
  </si>
  <si>
    <t xml:space="preserve">Lautstärke </t>
  </si>
  <si>
    <t>Spät-/Nachdienst, offene Intensivstation Übergabe am Bett</t>
  </si>
  <si>
    <t>Lautstärke der Gespräche</t>
  </si>
  <si>
    <t>Unsere Betten sind nur mit einem Vorhang voneinander getrennt, Pat. im gleichen Zimmer hört/sieht (wenn Vorhang verrutscht)alles</t>
  </si>
  <si>
    <t>Absprachen am Bett finden statt, Beatmungsgerät einrichten und Check Geräuscheintensiv</t>
  </si>
  <si>
    <t>Übergabe am Bett kann laut sein, kommt auf die Indikation der Verlegung an</t>
  </si>
  <si>
    <t>Thermoguard</t>
  </si>
  <si>
    <t>Geräusche die sich schlecht ausblenden lassen, auch wenn sie für mich selbst keine unmittelbare Handlungskonsequenz haben</t>
  </si>
  <si>
    <t>Ablenkung durch andere Mitarbeiter*innen</t>
  </si>
  <si>
    <t>hohe Geräuschpegel besonders bei Übergabe von Spätdienst auf Nachtdienst</t>
  </si>
  <si>
    <t>Einschränkung in der gerade geplanten Verrichtung</t>
  </si>
  <si>
    <t>Reizüberflutung durch diverse Alarme</t>
  </si>
  <si>
    <t>eingeschränkte Konzentrationsfähigkeit zum Beispiel bei Telefonanrufen</t>
  </si>
  <si>
    <t>Informationsverlust durch Störgeräusche</t>
  </si>
  <si>
    <t>Unterbruch der aktuellen Tätigkeit</t>
  </si>
  <si>
    <t>Unnötiger Lärm bei Verrichtungen</t>
  </si>
  <si>
    <t>laut, stört andere Mitpatienten, ständige Wiederholungen</t>
  </si>
  <si>
    <t>sehr viel gerede an verschiendenen orten, sehr laut</t>
  </si>
  <si>
    <t xml:space="preserve">zu viele Angehörige, 2 Bett Zimmer </t>
  </si>
  <si>
    <t>hektisch laut</t>
  </si>
  <si>
    <t>Logistik Arzneimittelbereich</t>
  </si>
  <si>
    <t>die Hilflosigkeit</t>
  </si>
  <si>
    <t>zu viele Personen</t>
  </si>
  <si>
    <t>Geräuschpegel während der Visite ist teilweise hoch. Die Anzahl der Personen bei einer fachspezifisischen  Visite (Chirurgie/ Herzchirurgie)  mit z.t. über 10 Personen erhöhen ebenfalls den Geräuschpegel.</t>
  </si>
  <si>
    <t xml:space="preserve">Laute Stimmen der Kollegen bei der Übergabe </t>
  </si>
  <si>
    <t xml:space="preserve">Laute Stimmen </t>
  </si>
  <si>
    <t>Warmluftbefeuchter</t>
  </si>
  <si>
    <t>je nach Visite viele Ärzte beisammen, besprechen sich</t>
  </si>
  <si>
    <t>das Durcheinander-Gerede (viele Menschen sprechen miteinander)</t>
  </si>
  <si>
    <t>Schreie/geräusche stören andere Patienten, können sehr zermürbend sein</t>
  </si>
  <si>
    <t>klingelnde Telefone, laute Gespräche</t>
  </si>
  <si>
    <t>hoher Geräuschpegel durch Rapporte, Gespräche</t>
  </si>
  <si>
    <t>laute hektik</t>
  </si>
  <si>
    <t>laute Gespräche, Lärm durchs Einrichten</t>
  </si>
  <si>
    <t>Übergabe/ Alarme der Geräte der Zubringer</t>
  </si>
  <si>
    <t>Laute Diskussionen im Gang</t>
  </si>
  <si>
    <t>Telefongespräche der Ärzte</t>
  </si>
  <si>
    <t>Telefonklingeln</t>
  </si>
  <si>
    <t>Stühlerücken</t>
  </si>
  <si>
    <t>Reinigungsmaschinen viel zu laut</t>
  </si>
  <si>
    <t>Delirpatienten</t>
  </si>
  <si>
    <t>zu viele Personen anwesend</t>
  </si>
  <si>
    <t>zu viele Personen anwesend, die reden</t>
  </si>
  <si>
    <t>Kommunikation zu laut</t>
  </si>
  <si>
    <t>Installationen, Geräte einschalten, etc.</t>
  </si>
  <si>
    <t>ArticSun</t>
  </si>
  <si>
    <t>CoolGuard</t>
  </si>
  <si>
    <t>Rotorest</t>
  </si>
  <si>
    <t>ptiO2 Messung</t>
  </si>
  <si>
    <t>wenn der Boden poliert wird mit der Maschine a: zu laut, b: zuviel Platz wird eingenommen</t>
  </si>
  <si>
    <t xml:space="preserve">Dauerbetrieb der Computer in Zentrale (Lüfter bis zu80 dB) </t>
  </si>
  <si>
    <t>Telefone Konsiliarärzte (maximale Lautstärke)</t>
  </si>
  <si>
    <t xml:space="preserve">unkoordinierte Absprachen, roter Faden fehlt, OA geht ans Telefon (privat), zuviele Ärzte ( 3-6), </t>
  </si>
  <si>
    <t>private Gespräche unter Kollegen, laut Lachen/Scherzen, Ironie und Sarkasmus</t>
  </si>
  <si>
    <t>Koordination der Besucherzeiten müsste durch separate Sekretär/in erfolgen, zuviel Zeit geht für Koordniation drauf statt am Patienten zu arbeiten</t>
  </si>
  <si>
    <t>speak up, 10 für 10 wird nicht von allen praktiziert</t>
  </si>
  <si>
    <t>zuviele Personen sind involviert, Koordination muss vorher geschehen, 7Leute braucht es nicht für das Einführen eines Beatmungsschlauchs</t>
  </si>
  <si>
    <t>Hygieneregeln werden meist nicht eingehalten, dadurch Mehraufwand für Pflege aufgrund des andauernden Erklärens der Hygieneregeln</t>
  </si>
  <si>
    <t>Ärzterapport am Morgen, dabei sind bis zu 15Ärzte auf Station und besprechen sich zwischen den Patientenkojen z.B. über das OP Programm, aktuelle Verlegungen</t>
  </si>
  <si>
    <t>Singen</t>
  </si>
  <si>
    <t>Pfeifen</t>
  </si>
  <si>
    <t>zu lautes Sprechen über Alltagssituationen</t>
  </si>
  <si>
    <t>Komputer</t>
  </si>
  <si>
    <t>Pat. im Delir, die schreien / wache Pat. die sehr viel reden</t>
  </si>
  <si>
    <t>nicht helfen zu können</t>
  </si>
  <si>
    <t>viele verschiedene Personen sprechen</t>
  </si>
  <si>
    <t>Unruhe, Hecktick</t>
  </si>
  <si>
    <t>Trachiotomie auf der IPS</t>
  </si>
  <si>
    <t>Pflegeexpertin</t>
  </si>
  <si>
    <t>laute Putzgeräte, meistens während Visitenzeiten</t>
  </si>
  <si>
    <t>stört auch andere Patienten/-innen und Angehörige</t>
  </si>
  <si>
    <t>Telefonate während der Visite (durch an Visite teilnehmende Ärzte/-innen) zudem sind chirurgische Visten sehr laut, auf Grund der (zu) vielen anwesenden Personen (bis zu 20 Personen um einen Patienten/eine Patientin)</t>
  </si>
  <si>
    <t>wenn die neue Schicht reinkommt ist es sehr laut</t>
  </si>
  <si>
    <t>Unruhe, die auf der ganzen Station durch Reanimation entsteht</t>
  </si>
  <si>
    <t>wenn zu viele Mitarbeitende zusammenstehen ist der Lärmpegel hoch (chirurgische Visiten mit 20 Personen)</t>
  </si>
  <si>
    <t>Elektrische Reinigungsgeräte</t>
  </si>
  <si>
    <t>wiederholtes gleichartiges Schreien</t>
  </si>
  <si>
    <t>zwei Teams gleichzeitig Visite auf Abteilung</t>
  </si>
  <si>
    <t>offene IPS, an allen Betten gleichzeitig Rapport</t>
  </si>
  <si>
    <t>hoher Geräuschpegel bei Übergabe - Reden, alarme vom Transportrespi der Anästhesie</t>
  </si>
  <si>
    <t>20 Pfleger/Ärzten reden im Open Space</t>
  </si>
  <si>
    <t>Monitoring alarmen, anzahl von Leute</t>
  </si>
  <si>
    <t>Putzmaschine für Bodenreinigung</t>
  </si>
  <si>
    <t>zu viele Personen relativ nahe beieinanderdie sprechen wodurch de Lärmpegel steigt</t>
  </si>
  <si>
    <t>hektisches lautes Sprechen, obwohl es auch ruhiger ginge. unangenehm auch für wache Patienten</t>
  </si>
  <si>
    <t>Kantonsspital</t>
  </si>
  <si>
    <t>konstantes Rufen</t>
  </si>
  <si>
    <t>asdf</t>
  </si>
  <si>
    <t>asdfs</t>
  </si>
  <si>
    <t>asd</t>
  </si>
  <si>
    <t>Wenn viele Personen im Raum</t>
  </si>
  <si>
    <t>aggressive Patienten, die sich sehr lautstark äussern</t>
  </si>
  <si>
    <t>Geräuschpegel der Unterhaltungen</t>
  </si>
  <si>
    <t>Luftmatratze</t>
  </si>
  <si>
    <t>wen sie schrien oder unruhig sind</t>
  </si>
  <si>
    <t>Reinigungsfahrzeug laut, ansonsten keine Lärmentwicklung</t>
  </si>
  <si>
    <t>psychischer Einfluss aufgrund ethischer Grundhaltung: wie damit umgehen?</t>
  </si>
  <si>
    <t>viele Person, die sich in der Lautstärke immer mehr steigern</t>
  </si>
  <si>
    <t>wenn zu viele Personen teilnehmen, wird es eher unruhig</t>
  </si>
  <si>
    <t>Eintrittspforte Klingeln und Sprechanlage</t>
  </si>
  <si>
    <t>aBGA Maschine</t>
  </si>
  <si>
    <t>nur wenn laute Geräte bentutzt oder mit viel Lärm GEgenstände bewegt werden</t>
  </si>
  <si>
    <t>Delirante Patienten mit Gerufe</t>
  </si>
  <si>
    <t>Simultane Gespräche an allen Betten, oft mit lauter Stimme, da man sich ja sonst nicht versteht</t>
  </si>
  <si>
    <t>Gleichzeitige Konsiliarbesuche mehrerer Personen, welche Gespräche mit lauter STimme führen</t>
  </si>
  <si>
    <t>Anrufe auf IPS-Haupt-Tel.nr. (durch Angehörige, andere Stationen)</t>
  </si>
  <si>
    <t>viele simultane Ereignisse (Visite, Konsiliarbesuche, Reiningungsvorgänge, Alarme, TElefone)</t>
  </si>
  <si>
    <t xml:space="preserve">Sehr viele Menschen auf einmal da. Früh und Spätdienst z.B. </t>
  </si>
  <si>
    <t>Bodenreinigungsfahrzeug, Müll-Leerung</t>
  </si>
  <si>
    <t>Schreien, Weinen, Rufen</t>
  </si>
  <si>
    <t>lautes Reden</t>
  </si>
  <si>
    <t xml:space="preserve">Die Damen sind zu laut </t>
  </si>
  <si>
    <t>Es reden alle durcheinander</t>
  </si>
  <si>
    <t>Müllentsorgung Glas</t>
  </si>
  <si>
    <t>Lautes Musik hören</t>
  </si>
  <si>
    <t>Wechseldruckmatratze</t>
  </si>
  <si>
    <t>Hochdruckreiniger ist sehr laut</t>
  </si>
  <si>
    <t>lautes Geschwatz</t>
  </si>
  <si>
    <t xml:space="preserve">behindern arbeiten, </t>
  </si>
  <si>
    <t>viele Leute und Alarme</t>
  </si>
  <si>
    <t>Telemetriealarme</t>
  </si>
  <si>
    <t>Telefonklingelton</t>
  </si>
  <si>
    <t xml:space="preserve">Zu viele Menschen </t>
  </si>
  <si>
    <t>SCD Strümpfe</t>
  </si>
  <si>
    <t>Das alle in einem Raum sind und alle zur gleichen Zeit miteinander Rapport machen</t>
  </si>
  <si>
    <t xml:space="preserve">Das der Patient/Pflegende das im Nebenzimmer mitbekommt. </t>
  </si>
  <si>
    <t xml:space="preserve">Meistens viele Personen und zusätzlich noch die QRS Tonquelle. </t>
  </si>
  <si>
    <t xml:space="preserve">In dieser Zeit finden meistens viele Interventionen statt, das ist es Laut und Hektisch. </t>
  </si>
  <si>
    <t>Irritierend in Bezug auf die Priorität, störend für andere Patienten und Besucher</t>
  </si>
  <si>
    <t>Viele Personen auf engem Raum mit "Tunnelblick"</t>
  </si>
  <si>
    <t xml:space="preserve">Zeit für den Patienten / Nachbarpatienten fehlt </t>
  </si>
  <si>
    <t>Therapiebett</t>
  </si>
  <si>
    <t>CoolGard</t>
  </si>
  <si>
    <t>schreien und rufen</t>
  </si>
  <si>
    <t>Delir</t>
  </si>
  <si>
    <t>im Routinebetrieb, bei hohem Patientenaufkommen</t>
  </si>
  <si>
    <t>elektrische Betten</t>
  </si>
  <si>
    <t>teilweise zu lautes reden, weil zuviele Nebengespräche stattfinden, sodass die Person, die eigentlich allein sprechen sollte, lauter sprechen muss</t>
  </si>
  <si>
    <t>Abteilungsleitung Pflege</t>
  </si>
  <si>
    <t>Baulärm</t>
  </si>
  <si>
    <t>Wärmewagen für Essen</t>
  </si>
  <si>
    <t>Codex Spülen</t>
  </si>
  <si>
    <t>Etiketten Drucker</t>
  </si>
  <si>
    <t>das Klagen und Rufen zeigt einem die Machtlosigkeit auf. Wenn die Personalnot geringer wäre, würden deutlich weniger Pat. rufen und klagen...</t>
  </si>
  <si>
    <t>keine Rücksicht auf die momentane Arbeitssituation. Licht an, am Bett Dinge besprechen, Licht bleibt an, einfach gehen</t>
  </si>
  <si>
    <t>Personenanzahl</t>
  </si>
  <si>
    <t xml:space="preserve">Übergaben am Stützpunkt </t>
  </si>
  <si>
    <t xml:space="preserve">Zu viele Beteiligte </t>
  </si>
  <si>
    <t>jammernde Patienten</t>
  </si>
  <si>
    <t xml:space="preserve">verschiedene Disziplinen unterhalten sich, andere Gruppen, die nicht an der Visite teilnehmen unterhalten sich </t>
  </si>
  <si>
    <t>Personen kennen umgebung nicht &gt; Lautes Sprechen</t>
  </si>
  <si>
    <t>unterschiedliche Personen reden dazwischen, um deutlich zu kommunizieren muss lauter gesprochen werden =&gt; Spirale</t>
  </si>
  <si>
    <t>idem oben</t>
  </si>
  <si>
    <t>viele Personen auf einmal</t>
  </si>
  <si>
    <t>viele Personen reden uaf einmal</t>
  </si>
  <si>
    <t xml:space="preserve">Impella </t>
  </si>
  <si>
    <t xml:space="preserve">Lautes arbeiten (Müllsäcke entsorgen) </t>
  </si>
  <si>
    <t xml:space="preserve">tw sehr lange Hilferufe durch nicht orientierte/delirant Pat, Stöhnen des Patienten ohne Möglichkeit, die Ursache zu benennen und so Abhilfe zu schaffen </t>
  </si>
  <si>
    <t>Unterbrechung der Übergabe durch Alarme, am Ende der Schicht Übersättigung mit Lärm</t>
  </si>
  <si>
    <t>Alarme Beatmung gerät bei der CPR</t>
  </si>
  <si>
    <t>Stetiger Lärmpegel durch Alarme in anderen Zimmern, die nicht bedient werden. Zu eng gesetzte Alarmgrenzen, Alarme ohne Konsequenz, da kein Handlunfsbedarf, ignorieren von Alarmen. Laute Kollegen (laute Gespräche, Türknallen, lautes entsorgen von Glasflaschen</t>
  </si>
  <si>
    <t>Patienten mit hyperaktiven Delir können problematisch sein</t>
  </si>
  <si>
    <t xml:space="preserve">störend bei längeren Visiten für die Mitpatienten </t>
  </si>
  <si>
    <t>gelegentlich längere Unruhe auf der Station bei Übergabe am Bett</t>
  </si>
  <si>
    <t>Gespräch finden meist am Patienten oder auf dem Flur statt, da kein Angehörigensprechzimmer auf der ITS vorhanden</t>
  </si>
  <si>
    <t xml:space="preserve">besonders störend für die Mitpatienten </t>
  </si>
  <si>
    <t>gelegentlich Lärmbelästigung durch nicht unterdrückte Alarme beim anbringen des Monitorings</t>
  </si>
  <si>
    <t>Kühlkaheter</t>
  </si>
  <si>
    <t>vor 6 uhr morgens in den Zimmern reinigen</t>
  </si>
  <si>
    <t>s Auffüllen von Spritzen und Medis in den Zimmern</t>
  </si>
  <si>
    <t>je nach Anzahl deliranter Patienten sehr störend</t>
  </si>
  <si>
    <t>Parallelgespräche, fehlende Visitendisziplin</t>
  </si>
  <si>
    <t>Übergabegespräche auf dem Flur</t>
  </si>
  <si>
    <t>Gespräche auf dem Flur</t>
  </si>
  <si>
    <t>Laute Kommunikation unter MitarbeiterInnen</t>
  </si>
  <si>
    <t>delirante Patienten</t>
  </si>
  <si>
    <t>Ärzte</t>
  </si>
  <si>
    <t>übersteigerte Erwartungshaltung</t>
  </si>
  <si>
    <t>unfähige Ärzte</t>
  </si>
  <si>
    <t>aufwendige Dokumentation</t>
  </si>
  <si>
    <t>dilirante Patienten</t>
  </si>
  <si>
    <t>viele Ärzte sprechen durcheinander</t>
  </si>
  <si>
    <t>viele Außengeräusche</t>
  </si>
  <si>
    <t>laute Angehörige, machen Patienten durcheinander</t>
  </si>
  <si>
    <t>unfähige Ärzte, die laut sind</t>
  </si>
  <si>
    <t>Internistische Ärzte, die dazwischen reden und unruhe verbreiten</t>
  </si>
  <si>
    <t>viele Menschen, Dokumenation</t>
  </si>
  <si>
    <t>Durcheinander reden</t>
  </si>
  <si>
    <t xml:space="preserve">Private gespräche </t>
  </si>
  <si>
    <t xml:space="preserve">Viele Fragen, Arztgespräche </t>
  </si>
  <si>
    <t>viele mitarbeiter</t>
  </si>
  <si>
    <t>Absaugung, internisten</t>
  </si>
  <si>
    <t>CO2-Monitoring (Nebenschluss)</t>
  </si>
  <si>
    <t>Lauter Bodenreinigungsapparat</t>
  </si>
  <si>
    <t>Durcheinanderreden</t>
  </si>
  <si>
    <t>Viele Parallelgespräche</t>
  </si>
  <si>
    <t>Glasmüllklappern</t>
  </si>
  <si>
    <t>wenn nicht behebbar</t>
  </si>
  <si>
    <t>mehrere gleichzeitige Gespräche</t>
  </si>
  <si>
    <t>der Ton</t>
  </si>
  <si>
    <t>Alle sprechen auf einmal</t>
  </si>
  <si>
    <t>wollen sofort Auskunft, lassen einen nicht ausreden</t>
  </si>
  <si>
    <t>jeder will was sagen</t>
  </si>
  <si>
    <t>Rerttung sprechen durcheinander, alle gleichzeitig</t>
  </si>
  <si>
    <t>Perfusorleitungen knicken ab</t>
  </si>
  <si>
    <t>Zu früh am Moren in den Patientenzimern</t>
  </si>
  <si>
    <t>zu viele gespräche durcheinander</t>
  </si>
  <si>
    <t>Patienten im Delir, immer wiederkehrendes Rufen, Stöhnen</t>
  </si>
  <si>
    <t>teilweise laute Gespräche</t>
  </si>
  <si>
    <t>Viele Ärzte in einem Raum, vieleAnsagenvon allen Seiten, Lärm auf dem Flur</t>
  </si>
  <si>
    <t>Viele Menschen, Hektik</t>
  </si>
  <si>
    <t xml:space="preserve">vermeidbare Geräusche eher störend als andere </t>
  </si>
  <si>
    <t xml:space="preserve">Lautstärke, sich wiederholendes Rufen </t>
  </si>
  <si>
    <t>Lautstärke während der Übergabe</t>
  </si>
  <si>
    <t>Unruhe, die durch Besuche entsteht</t>
  </si>
  <si>
    <t>Unruhe, Lautstärke während der Aufnahme</t>
  </si>
  <si>
    <t>Lautstärke, mit der gearbeitet wird</t>
  </si>
  <si>
    <t>ständige laute Unterbrechung durch die Pflege während der Computerarbeit</t>
  </si>
  <si>
    <t>Smartphonenutzung</t>
  </si>
  <si>
    <t>Pat. sollten nicht nur wegen Delir ruhig gestellt werden, daher nachts mehr Unruhe</t>
  </si>
  <si>
    <t>zu laute Kommunikation, paralelle unvermeidbare Anrufe zur Koordination der Ops etc.</t>
  </si>
  <si>
    <t>erneuter Geräuschpegel durch viele Menschen und parallele Übergaben</t>
  </si>
  <si>
    <t>Anweisungen werden deutlich weitergegeben, d.h. das evtl pat. aus dem nachbarzimmer dieses teilweise mitbekommen und ein Delir sich verschlimmern kann, durch fehlende Abgrenzungsmöglichkeit des Patienten</t>
  </si>
  <si>
    <t>laute kommunikation, v.a. bei postoperativen Pat. im einzigen 2-Bett-zimmer</t>
  </si>
  <si>
    <t>Verlegung in ein anderes Haus (Haus) , piepsender Monitor schon auf dem Flur hörbar</t>
  </si>
  <si>
    <t>wenn mehr Personal gebraucht wird, evtl. laute Kommunikation</t>
  </si>
  <si>
    <t>Waschmaschiene für Schieber/Bettschüsseln</t>
  </si>
  <si>
    <t>viele ältere delirante Patienten</t>
  </si>
  <si>
    <t>nicht erforderlich lautes Reden bei Übergabe</t>
  </si>
  <si>
    <t>Privatgespräche, Lachen</t>
  </si>
  <si>
    <t>Monitorzentrale</t>
  </si>
  <si>
    <t>zu viele Visitengänge in jeder Schicht</t>
  </si>
  <si>
    <t>unruhig, da viele Mitarbeitende sich austauschen</t>
  </si>
  <si>
    <t>unzureichendes Management</t>
  </si>
  <si>
    <t>Stationstelefon Pflege</t>
  </si>
  <si>
    <t>Die Übergabegespräche neben meinem Arbeitsplatz</t>
  </si>
  <si>
    <t>Lärmpegel bei schreien und lsutem stöhnen</t>
  </si>
  <si>
    <t>zu viele Personen, zu laut &amp; unruhig</t>
  </si>
  <si>
    <t>unruhe</t>
  </si>
  <si>
    <t>Viele Leute auf der Visite</t>
  </si>
  <si>
    <t>Viele Leute</t>
  </si>
  <si>
    <t>Reinreden von vielen Leuten</t>
  </si>
  <si>
    <t>Geräte zusammen</t>
  </si>
  <si>
    <t>Bodenwischgerät</t>
  </si>
  <si>
    <t>Delir und keine Zeit</t>
  </si>
  <si>
    <t>zu viele Menschen auf einmal</t>
  </si>
  <si>
    <t>durcheinander Reden</t>
  </si>
  <si>
    <t>zu wenig Aufklärung im Vorfeld</t>
  </si>
  <si>
    <t>wenn zu viele Leute vor Ort sind</t>
  </si>
  <si>
    <t xml:space="preserve">Laut reden </t>
  </si>
  <si>
    <t xml:space="preserve">Alarme verschiedener Geräte, z.T. sehr laute Kommunikation zwischen den Mitarbeitern </t>
  </si>
  <si>
    <t xml:space="preserve">ungeduldige Angehörige, die auf den Flur treten und Mitarbeiter ansprechen </t>
  </si>
  <si>
    <t>zu viel Personal im Raum</t>
  </si>
  <si>
    <t xml:space="preserve">zu viel Personal im Raum </t>
  </si>
  <si>
    <t>gemeinnützige GmbH</t>
  </si>
  <si>
    <t>Türen knallen der Essenswägen</t>
  </si>
  <si>
    <t>Bodenreinigung mit elektrischem Bodenreinigungsfahrzeug</t>
  </si>
  <si>
    <t>unzureichenden Konzept zur Deliprofilaxe oder Umsetzung dessen</t>
  </si>
  <si>
    <t>Laute Gespräche ohne fachlichen Bezug</t>
  </si>
  <si>
    <t xml:space="preserve">Manchmal zu viele Ärzte und laute Unterhaltung </t>
  </si>
  <si>
    <t xml:space="preserve">Private laute Gespräche </t>
  </si>
  <si>
    <t>Wenn es mitten in der Nacht ist</t>
  </si>
  <si>
    <t>Mülltüten aufreißen/Mülltonnen leeren</t>
  </si>
  <si>
    <t xml:space="preserve">Tonlage </t>
  </si>
  <si>
    <t>Zu viele Menschen</t>
  </si>
  <si>
    <t>Zu viele Fachdiziplinen am Brtt</t>
  </si>
  <si>
    <t>Unangemeldet Visten</t>
  </si>
  <si>
    <t>Anlieferung von Materisl</t>
  </si>
  <si>
    <t>Schockraumpieperer</t>
  </si>
  <si>
    <t>Lautstärke</t>
  </si>
  <si>
    <t>Unruhe durch wechselnde Besucher</t>
  </si>
  <si>
    <t>Dopplersonographie</t>
  </si>
  <si>
    <t>Insbesondere das Entsorgen von Abfallbehältern und großvolumigen Abfällen (Kartonagen etc.) geht oft mit einem unnötig hohen Geräuschpegel einher und es erfolgt zu wenig Rücksichtnahme auf grade stattfindende Aktivitäten/Gespräche</t>
  </si>
  <si>
    <t>Seitengespräche, mangelnde Gesprächsdisziplin, Gespräche mit höherer Distanz zum Patientenbett und damit Geräuschbelastung für ein unnötig großes Umgebungsfeld, Unterhaltungen während des Überwechselns von einem Patient zum nächsten</t>
  </si>
  <si>
    <t>Insbesondere störende Interaktionen zwischen ärztlicher und pflegerischer Übergabe wenn Schichtwechsel zeitgleich erfolgen</t>
  </si>
  <si>
    <t>mangelnde Rücksichtnahme auf stattfindende Gespräche, partiell offenbar vorsätzlich (z.B. Aufreissen von Umverpackungen/Kartonagen oder ähnlichem während der ärztlichen Visite/Übergabe)</t>
  </si>
  <si>
    <t>Cool guard</t>
  </si>
  <si>
    <t>Infusomat</t>
  </si>
  <si>
    <t>High flow</t>
  </si>
  <si>
    <t>Das schreien, vorallem zusammenhangslose über einen längeren Zeitraum</t>
  </si>
  <si>
    <t>Oft sehr unkoordiniert und durch Geräuschpegel schwerer zu überschauen</t>
  </si>
  <si>
    <t>Oft mehr Kollegen als nötig im Zimmer, dadurch sehr laut</t>
  </si>
  <si>
    <t xml:space="preserve"> zu viele Personen</t>
  </si>
  <si>
    <t>Lautstärke einiger Kollegen</t>
  </si>
  <si>
    <t>zu viele Personen beteiligt</t>
  </si>
  <si>
    <t xml:space="preserve">Demente, Verwirrte, Alkoholisierte, </t>
  </si>
  <si>
    <t>Patienten werden noch in der Grundpflege versorgt, alle Ärzte kommen in die Box.</t>
  </si>
  <si>
    <t xml:space="preserve">Telefone, Ärzte kommen </t>
  </si>
  <si>
    <t xml:space="preserve">Es hat keiner Zeit etwas leise zu tun </t>
  </si>
  <si>
    <t>Kreiskrankenhaus</t>
  </si>
  <si>
    <t>lauter Metallwagen</t>
  </si>
  <si>
    <t>zu wenig rasches reagieren</t>
  </si>
  <si>
    <t>oft zu laute Privatgespräche,Gespräche und Arbeiten werden nachts nicht  angepasst</t>
  </si>
  <si>
    <t>zu viel Personal ,Hektig</t>
  </si>
  <si>
    <t>oft zu viel Personal an einem Patienten</t>
  </si>
  <si>
    <t>Spülmaschine</t>
  </si>
  <si>
    <t>es gibt wenig Handlungsspielraum für Pat mit Delir</t>
  </si>
  <si>
    <t>fordernde Angehörige</t>
  </si>
  <si>
    <t>lautes Schreien</t>
  </si>
  <si>
    <t>Telemetrie von Normalstation</t>
  </si>
  <si>
    <t>Entfernungen innerhalb Station und Bauweise</t>
  </si>
  <si>
    <t>kein stationsnaher Arbeitsplatz, Streit mit Operateuren wegen fehlender Intensivressourcen</t>
  </si>
  <si>
    <t>kein stationsnaher Arbeitsplatz</t>
  </si>
  <si>
    <t>dzt. wegen Covid, sonst nicht</t>
  </si>
  <si>
    <t xml:space="preserve">Platzmangel </t>
  </si>
  <si>
    <t>Umgebungsvariablen im Zuge der visite</t>
  </si>
  <si>
    <t>Betreten von Zimmern während der Pflege, man wird gebeten zur Seite zu gehen nur damit jetzt da gewischt werden kann.</t>
  </si>
  <si>
    <t>Die Geräusche vom Flur</t>
  </si>
  <si>
    <t>Meist ziemlich anstrengend, befolgen Isolationsmassnahmen schlecht</t>
  </si>
  <si>
    <t>Wenig geduldete Privatsphäre z.B. durch das Putzteam</t>
  </si>
  <si>
    <t>delirante Pat. die nicht aufhören, Dauerschreien</t>
  </si>
  <si>
    <t>laute Unterhaltung</t>
  </si>
  <si>
    <t>Pat. im Delir</t>
  </si>
  <si>
    <t>Unterbrechung durch Ärtzte</t>
  </si>
  <si>
    <t>Aquapak zur o2 "Befeuchtung"</t>
  </si>
  <si>
    <t>Nur ein Intubierter Patient ist ein guter Patient</t>
  </si>
  <si>
    <t>Benötigen sehr viel Aufmerksamkeit, Reden sehr laut mit Patienten da diese überwiegend Älter sind und Gehörgeschädigt</t>
  </si>
  <si>
    <t xml:space="preserve">durch die Unsicherheit von jungen Pflegepersonen und jungen Ärzten </t>
  </si>
  <si>
    <t>Viele Menschen die potenziell etwas zu sagen haben. Alarme von Monitor</t>
  </si>
  <si>
    <t>Chirugische Visite am Morgen mit 20 Ärzten pro Fachrichtung</t>
  </si>
  <si>
    <t>Ergotron</t>
  </si>
  <si>
    <t>Türklingel</t>
  </si>
  <si>
    <t>Patientenrufanlage</t>
  </si>
  <si>
    <t>Leeren der Abfallbehälter aus Metall</t>
  </si>
  <si>
    <t>delirante Patienten rufen oft sehr lange und sehr laut</t>
  </si>
  <si>
    <t>viele sprechen auf begrenztem Raum gleichzeitig, dadurch wird lauter gesprochen um gehört zu werden</t>
  </si>
  <si>
    <t>teilweise laute Unterhaltung, halten sich nicht an Abmachungen - spielen Musik ab oder nutzen das Telefon</t>
  </si>
  <si>
    <t>Alarmmanagement</t>
  </si>
  <si>
    <t xml:space="preserve">Aggressive, Delirante Pat. </t>
  </si>
  <si>
    <t>zu viele Personen anwesend mit Nebengesprächen</t>
  </si>
  <si>
    <t>Optiflow/Nasenhighflow</t>
  </si>
  <si>
    <t>offene Station (Kojensystem) --&gt; Mitpatienten werden in der Nachtruhe deutlich gestört bzw. eventuell postoperatives Delir zusätzlich getriggert.</t>
  </si>
  <si>
    <t>Doppelkoje durch Vorhang getrennt dann erst wieder Glaswand</t>
  </si>
  <si>
    <t>Offene Station (Kojensystem) - Aufnahmen in der Nacht sind durch Beleuchtung und Arbeitsabläufe für Mitpatienten störend</t>
  </si>
  <si>
    <t>in den Nachtstunden</t>
  </si>
  <si>
    <t>sind meist verwirrt - anstrengend</t>
  </si>
  <si>
    <t>alle reden gleichzeitig</t>
  </si>
  <si>
    <t>Laute Essenswägen</t>
  </si>
  <si>
    <t>Maschinell Bodenreinigung Flur</t>
  </si>
  <si>
    <t>Orientierungslos Patienten</t>
  </si>
  <si>
    <t xml:space="preserve">Laute Gespräche </t>
  </si>
  <si>
    <t>Delirpatienten die laut schreien - offene Station, keine Zimmer</t>
  </si>
  <si>
    <t>Kollegen die sich laut unterhalten/lachen während man einen Patienten übergibt</t>
  </si>
  <si>
    <t>Thera Kair Matratze</t>
  </si>
  <si>
    <t xml:space="preserve">Immer mehr delirante Patienten </t>
  </si>
  <si>
    <t xml:space="preserve">Viele Übergaben gleichzeitig auf engem Raum(keine Zimmer vorhanden) </t>
  </si>
  <si>
    <t>Hektik mancher Ärzte, die sich in Lautstärke zeigt</t>
  </si>
  <si>
    <t>Gerade in der Nacht, wo jedes zusätzliche Geräusch stört</t>
  </si>
  <si>
    <t>extrem laut</t>
  </si>
  <si>
    <t>Chirurgische Visite am Morgen (Massenauflauf)</t>
  </si>
  <si>
    <t xml:space="preserve">oft sehr laute Gespräche </t>
  </si>
  <si>
    <t>Betten nur durch Vorhänge getrennt, Nachbarpatienten bekommen alles mit</t>
  </si>
  <si>
    <t>Klimaanlage</t>
  </si>
  <si>
    <t>Geräuschkulisse</t>
  </si>
  <si>
    <t>lautsträke die verschiedene nebengespräche</t>
  </si>
  <si>
    <t>zu viele Anwesende</t>
  </si>
  <si>
    <t>lautes Schreien bei Delir</t>
  </si>
  <si>
    <t>Visite mit Chirurg:innen --&gt; zuviele Personen, visite mit ICUmediziner:innen unproblematisch</t>
  </si>
  <si>
    <t>lautes Sprechen, oft direkt neben dem Bett</t>
  </si>
  <si>
    <t>wenn gleichzeitig Aufnahmen/ Verlegungen stattfinden</t>
  </si>
  <si>
    <t>permanentes schreien deliranter Patienten</t>
  </si>
  <si>
    <t>Anzahl der Ärzte, Gespräche</t>
  </si>
  <si>
    <t>Unterbrechung des Arbeitsflusses</t>
  </si>
  <si>
    <t>lautstarke ärztliche Übergabe in der Nacht</t>
  </si>
  <si>
    <t>oft sehr laute Geräte</t>
  </si>
  <si>
    <t>Monotones Schreien</t>
  </si>
  <si>
    <t xml:space="preserve"> Hektik</t>
  </si>
  <si>
    <t>lautes Sprechen, viele Personen</t>
  </si>
  <si>
    <t>Telemetrie von station</t>
  </si>
  <si>
    <t>laute ständig fragende Angehörige</t>
  </si>
  <si>
    <t>ballonpumpe</t>
  </si>
  <si>
    <t xml:space="preserve">Kühlgerät zur Temp.regelung </t>
  </si>
  <si>
    <t>Uneinsichtigkeit der Wartedauer</t>
  </si>
  <si>
    <t>Anzahl der Visitierenden u.laute Konversation</t>
  </si>
  <si>
    <t>Behandler und Pflegende usw.sprechen gleichzeitig</t>
  </si>
  <si>
    <t>Rufen und Anordnung div Arbeitsvorgänge durch die Abteilungdurch die Abteilung</t>
  </si>
  <si>
    <t>Entsorgung von Glasflaschen in den Container(Hineinwerfen)</t>
  </si>
  <si>
    <t>Delirante, stöhnende Patienten</t>
  </si>
  <si>
    <t>lautes Sprechen und Alarme (sehr offene Räume)</t>
  </si>
  <si>
    <t>Lautes reden und Alarme</t>
  </si>
  <si>
    <t>Lautes Reden und Alarme</t>
  </si>
  <si>
    <t>Delir als wesentliches Problem, zeitnahe, adäquate therapie erfolgt nicht stets-&gt; somit lediglich störend bis adäquate therapie</t>
  </si>
  <si>
    <t>Visite Nr1 = stationsintern, 2-3 Personen =nicht störend. Visiten durch div. Chirurgen mit einem Übermaß an Personen (&gt;10P., davon 8 nicht in die Therapie involviert und entsprechend in privatgespräche), sehr störend, wenig benefit für die therapie</t>
  </si>
  <si>
    <t xml:space="preserve">schwarmbildung durch übermäßiges angebot zur hilfe trotz ausreichender ressourcen. </t>
  </si>
  <si>
    <t>wenn tgl grundpflege in ritualisierter form geschieht, somit auch wenn notwendigkeit nicht gegeben</t>
  </si>
  <si>
    <t>Die Häufigkeit und die Art</t>
  </si>
  <si>
    <t>Die Menge an Personen am Morgen bei der großen Visiteund der damit verbundene Lärm</t>
  </si>
  <si>
    <t>Lärm der Waschschüsseln und der Lärm generell im Raum</t>
  </si>
  <si>
    <t>Mitpatienten werden gestört</t>
  </si>
  <si>
    <t>zu viele Diszipinen</t>
  </si>
  <si>
    <t>zu viele Besucher</t>
  </si>
  <si>
    <t>keine Trennung vom Nachbarbett</t>
  </si>
  <si>
    <t>keine Trennnung</t>
  </si>
  <si>
    <t>Alarme</t>
  </si>
  <si>
    <t>Kommunikation</t>
  </si>
  <si>
    <t>Intensivbett</t>
  </si>
  <si>
    <t>gräuschintensive Verrichtungen (Müllentsorgung zu Übergabezeiten</t>
  </si>
  <si>
    <t>zu viel Menschen bei der Visite, dadurch zu viele Nebengespräche</t>
  </si>
  <si>
    <t>Übergaben sind oft sehr ausführlich und durch die Größe der Station sind sehr viele Pflegekräfte und andere Berufsgruppen auf der Station</t>
  </si>
  <si>
    <t>zu viele Personen berichten teilweise unkoordiniert</t>
  </si>
  <si>
    <t>Hämofilter</t>
  </si>
  <si>
    <t xml:space="preserve">Das aufschütteln der Mülltüten </t>
  </si>
  <si>
    <t xml:space="preserve">Entsorgung von Glasmüll und Müllentsorgung </t>
  </si>
  <si>
    <t xml:space="preserve">Delir </t>
  </si>
  <si>
    <t xml:space="preserve">Übergabesituation Nachtdienst-Frühdienst und Spätdienst-Nachtdienst </t>
  </si>
  <si>
    <t xml:space="preserve">Unruhe durch Unsicherheiten und Stress </t>
  </si>
  <si>
    <t>Übergabe des Patienten und m Zimmer für Mitpatienten</t>
  </si>
  <si>
    <t>Fragen durch Rettungsdienst</t>
  </si>
  <si>
    <t>Blutgase</t>
  </si>
  <si>
    <t>Rotem</t>
  </si>
  <si>
    <t>Gesprächslautstärke, durcheinanderreden</t>
  </si>
  <si>
    <t>zu viele Personen im Raum</t>
  </si>
  <si>
    <t>regelmäßigkeit ohne Möglichkeit der Abhilfe</t>
  </si>
  <si>
    <t>viele Nebengespräche, viele Personen</t>
  </si>
  <si>
    <t>Das Entfalten der Mülleimertüten, bzw. Das Geschepper der Mülleimer</t>
  </si>
  <si>
    <t>In großen Zimmern sehr hoher Geräuschpegel durch zum Teil 6 Personen +Reinigungskräfte, die zu diesem Zeitpunkt Mülleimer leeren</t>
  </si>
  <si>
    <t>Pat (passiv) aufsetzen (Fehlalarme viele Personen reden zur selben Zeit im Raum)</t>
  </si>
  <si>
    <t>desorientiert Pat welche dauerschreien</t>
  </si>
  <si>
    <t>sehr laut, weil die dienstübergabe in einem Raum passiert -d.h. 4 PP übergeben zur selben Zeit ihre Pat an weitere 4 PP</t>
  </si>
  <si>
    <t xml:space="preserve">hoher Geräuschpegel bei 5 Pat in einem Raum ( durcheinander reden, viele Fehlalarme ....) </t>
  </si>
  <si>
    <t>Viele Patienten mit Delir</t>
  </si>
  <si>
    <t xml:space="preserve">Lautstärke massiv erhöht durch kleine Räume </t>
  </si>
  <si>
    <t xml:space="preserve">Stützpunkt zu klein </t>
  </si>
  <si>
    <t xml:space="preserve">Zu viele Leute </t>
  </si>
  <si>
    <t>Sehr viele Menschen</t>
  </si>
  <si>
    <t>Müllbeutel wechsel, Altglass</t>
  </si>
  <si>
    <t>Delier</t>
  </si>
  <si>
    <t>Nebengespräche , Menge an Teilnehmern</t>
  </si>
  <si>
    <t>laute MA Gespräche</t>
  </si>
  <si>
    <t>Großfamilien, Clans</t>
  </si>
  <si>
    <t>Babygeschrei (Nachbarstation )</t>
  </si>
  <si>
    <t xml:space="preserve">Lautstarke Kommunikation zwischen den Beteiligten, Privatgespräche während der Visite </t>
  </si>
  <si>
    <t>Manchmal lautes Lachen der Pflegenden</t>
  </si>
  <si>
    <t xml:space="preserve">lautes Bodenreinigungsgerät </t>
  </si>
  <si>
    <t>Übergabegespräche am Stützpunkt</t>
  </si>
  <si>
    <t>Zwischenbemerkungen</t>
  </si>
  <si>
    <t>lautes Gerede</t>
  </si>
  <si>
    <t>Gewisse Wörter und damit verbundene Lautstärke</t>
  </si>
  <si>
    <t>bei großer Visite sehr viele Personen = hoher Lärmpegel</t>
  </si>
  <si>
    <t>viel Trubel und damit verbundener Lärm</t>
  </si>
  <si>
    <t>Lärm der Waschschüsseln und der Trubel</t>
  </si>
  <si>
    <t>viele Personen reden durcheinander</t>
  </si>
  <si>
    <t>nicht-invasives Blutdruckmessgerät</t>
  </si>
  <si>
    <t>intravasale Kühlung</t>
  </si>
  <si>
    <t>emotional belastend, erhöht das Stresslevel</t>
  </si>
  <si>
    <t>größere Gruppe, im Hintergrund wird gesprochen</t>
  </si>
  <si>
    <t xml:space="preserve">für Mitpatienten im gleichen Zimmer  </t>
  </si>
  <si>
    <t>für Mitpatienten im gleichen Zimmer</t>
  </si>
  <si>
    <t>unkoordienierte verbale Übergaben, alarmierende Monitore</t>
  </si>
  <si>
    <t>Radio / Musik bei Visiten</t>
  </si>
  <si>
    <t>Herzchirugische desorientierte Patienten die schreien</t>
  </si>
  <si>
    <t>Großraum getrennt durch Vorhänge, ca 15 Ärzte Visite+ Röntgen gleichzeitig, jeder spricht durcheinander</t>
  </si>
  <si>
    <t>Delirante, demente Patienten</t>
  </si>
  <si>
    <t>Monitoring- und Beatmungsmaschinenalarme</t>
  </si>
  <si>
    <t>Leerung Mülleimer, Glasentsorging</t>
  </si>
  <si>
    <t>Schreien, brüllen, rufen</t>
  </si>
  <si>
    <t>Viele Personen, Parallel-Gespräche</t>
  </si>
  <si>
    <t>Verwirrte Pat.,welche nur rufen/schreien</t>
  </si>
  <si>
    <t>zu viele Leute drumherum</t>
  </si>
  <si>
    <t>Rahmenbedingungen der Station ungünstig - ein langer offener Gang</t>
  </si>
  <si>
    <t>Visite der verschiedenen Fachrichtungen mit einer jeweiligen Personenanzahl größer 15</t>
  </si>
  <si>
    <t>Übergabe aller Mitarbeiter in einem Raum</t>
  </si>
  <si>
    <t>Hörbar für alle Patientinnen und Patienten</t>
  </si>
  <si>
    <t xml:space="preserve">Mehrere Aufnahmen gleichzeitig </t>
  </si>
  <si>
    <t>normale O²-Anschluss</t>
  </si>
  <si>
    <t>führen oft Privatgespräche in fremder Sprache, oft läutet das Privattelefon,...</t>
  </si>
  <si>
    <t>Durchgangssyndrom, Mehrbettzimmer</t>
  </si>
  <si>
    <t>viele Ärzte die untereinander reden und nicht mit dem Patienten</t>
  </si>
  <si>
    <t>durch die Besuchszeiten kommen alle Angehörigen zu selben Zeit - großer Lärmpegel (in Zeiten von Covid deutlich besser durchs Besuchsverbot)</t>
  </si>
  <si>
    <t>wenn z.B. die HNO oder Logopädie kommt, herrscht immer große Unruhe - brauchen viel Unterstützung von den Pflegenden und reden sehr laut</t>
  </si>
  <si>
    <t>Pflegeschlüssel, Pflegeaufwand, nicht viel Zeit um Pat. adäquat zu versorgen, im Stress ist man lauter</t>
  </si>
  <si>
    <t>Masimo</t>
  </si>
  <si>
    <t>sehr laute Geräusche</t>
  </si>
  <si>
    <t xml:space="preserve">erschwerte Kommunikation mit Patienten </t>
  </si>
  <si>
    <t>viele Stimmen durcheinander</t>
  </si>
  <si>
    <t>klimaanlage</t>
  </si>
  <si>
    <t>delirante, aggresive pat.</t>
  </si>
  <si>
    <t>zu viele Leute</t>
  </si>
  <si>
    <t>laute Kollegen</t>
  </si>
  <si>
    <t>Defi - QRS-Ton</t>
  </si>
  <si>
    <t xml:space="preserve">Zu viele Personen </t>
  </si>
  <si>
    <t>Lautstärke untereinander</t>
  </si>
  <si>
    <t>teilweise rücksichtloses Verhalten</t>
  </si>
  <si>
    <t>Unterhaltungsmedien im Zimmer zur Ablenkung</t>
  </si>
  <si>
    <t>hoher Lärmpegel durch parallele Gespräche die sich gegenseitig übertönen müssen</t>
  </si>
  <si>
    <t>sehr chaotisch, keine struktur</t>
  </si>
  <si>
    <t>LUCAS</t>
  </si>
  <si>
    <t>Delirante Pat.</t>
  </si>
  <si>
    <t>Unkoordinierte Gespräche/teilweise Angehörige auf dem Flur, keine Rückzugsräume/unkontrollierte Angehörigenströme bei Sterbesituationen</t>
  </si>
  <si>
    <t>LUKAS/Gespräche/Unruhe</t>
  </si>
  <si>
    <t>Gespräche/Unruhe</t>
  </si>
  <si>
    <t xml:space="preserve">V60 Niv Gerät </t>
  </si>
  <si>
    <t xml:space="preserve">Bringen einen Unruhe rein </t>
  </si>
  <si>
    <t xml:space="preserve">Telefon Ständige Unterbrechungen </t>
  </si>
  <si>
    <t xml:space="preserve">Sorgen oft für Unruhe </t>
  </si>
  <si>
    <t xml:space="preserve">Zuviele Menschen sind oft viel zu laut </t>
  </si>
  <si>
    <t xml:space="preserve">Telefonklingeln </t>
  </si>
  <si>
    <t>Die gleichen Wörter des Patienten die immer wiederholt werden</t>
  </si>
  <si>
    <t xml:space="preserve">Gespräche von Kollegen die in der Übergabe Privatgespräche führen </t>
  </si>
  <si>
    <t>Alarme die während der Reanimation die immer wieder aufschrieben und nicht ausgeschaltet werden</t>
  </si>
  <si>
    <t>Mülltüten und Glasabfallentsorgung während Übergabezeit</t>
  </si>
  <si>
    <t>Patienten teils in Vierbettzimmer, daher andere Patienten und Abläufe bei anderen Patienten durch leidige Pateinten gestört, wenn viele Zwischenfragen stellen.</t>
  </si>
  <si>
    <t>mehr Personal auf Station, Pflegeübergabe vor Ärzteübergabe, durch Lärmpegel der Pflege Ärzteaufgeben teils gestört, sicherlich auch umgekehrt.</t>
  </si>
  <si>
    <t>Monitor</t>
  </si>
  <si>
    <t>Kühlschrank</t>
  </si>
  <si>
    <t>defi</t>
  </si>
  <si>
    <t>mehre Personen reden auf Einmal</t>
  </si>
  <si>
    <t>keine Abgrenzungen, kann sich nicht auf eigenen Pat. konzentrieren</t>
  </si>
  <si>
    <t>teilweise keine klaren Anweisungen</t>
  </si>
  <si>
    <t xml:space="preserve">wenn Pat im Delir sind und immer wieder rufen </t>
  </si>
  <si>
    <t xml:space="preserve">Mitarbeiter reden lauer miteinander, dauernder Alarm </t>
  </si>
  <si>
    <t>je nachdem wenn die Intubation geplant ist dann ist es nicht störend wenn es eine Notflallintubation ist dann ist es sehrwohl lauter da man mehr Alarme auch hat</t>
  </si>
  <si>
    <t>Störung der Mitpatienten</t>
  </si>
  <si>
    <t>lautes Stimmengewirr</t>
  </si>
  <si>
    <t>Corpuls HDM-Gerät</t>
  </si>
  <si>
    <t>durch ständige Rufe keine Konzentration auf anderen  Pat.</t>
  </si>
  <si>
    <t>am Stützpunkt, Durchlauf, Alarme hörbar</t>
  </si>
  <si>
    <t>viele Stimmen</t>
  </si>
  <si>
    <t>Stützpunkt, viele Personen</t>
  </si>
  <si>
    <t>für 6 Patienten nur einen Raum</t>
  </si>
  <si>
    <t>Plätze am Stützpunkt zu knapp beisammen liegend</t>
  </si>
  <si>
    <t>Die Müllentsorgung während der Übergabe vom ND zum FD</t>
  </si>
  <si>
    <t>Stations- und Arzttelefon</t>
  </si>
  <si>
    <t>Andere Patienten reagieren oft ängstlich darauf und müssen oft mit hohem zeitlichen Aufwand beruhigt werder</t>
  </si>
  <si>
    <t xml:space="preserve">Die Anzahl der Teilnehmer </t>
  </si>
  <si>
    <t xml:space="preserve">Lautstärke privater Gespräche </t>
  </si>
  <si>
    <t>Die Rufanlage der Eingangstür</t>
  </si>
  <si>
    <t>Alarme der Überwachungssysteme</t>
  </si>
  <si>
    <t>Fäkalienspüle</t>
  </si>
  <si>
    <t>Defi</t>
  </si>
  <si>
    <t>viel Demente Patienten</t>
  </si>
  <si>
    <t>Monitorarlarm</t>
  </si>
  <si>
    <t>Anghörige selbst- Fragen</t>
  </si>
  <si>
    <t>Defi und Monitorarlarm</t>
  </si>
  <si>
    <t xml:space="preserve"> Monitorarlarm</t>
  </si>
  <si>
    <t>viele demente und delirante Patienten</t>
  </si>
  <si>
    <t>viele Gespräche</t>
  </si>
  <si>
    <t xml:space="preserve">Unruhe </t>
  </si>
  <si>
    <t>Delir, Demenz, C2, Drogen, Psych. Erkrankungen</t>
  </si>
  <si>
    <t xml:space="preserve">Diskonnsens </t>
  </si>
  <si>
    <t xml:space="preserve">Unruhe, zu viel Leute, gegackere </t>
  </si>
  <si>
    <t xml:space="preserve">Ad Hock Teams </t>
  </si>
  <si>
    <t>Telemetrie</t>
  </si>
  <si>
    <t>keine Kojen  - alle Pat. "müssen" mithören</t>
  </si>
  <si>
    <t>laute Gespräche neben Dienstübergabe</t>
  </si>
  <si>
    <t>laute Gespräche Pat. - Angehörige, , vor allem bei voll belegter Station</t>
  </si>
  <si>
    <t xml:space="preserve">"Besuch " von stationsfremden Personal (lautes sprechen, gehen, Türen nicht leise schließen </t>
  </si>
  <si>
    <t>Reinigung putzt zwischen meinen Arbeitswegen, laufe durch nasse böden</t>
  </si>
  <si>
    <t>Verwirrtheit, Delir, Demenz</t>
  </si>
  <si>
    <t>Telefongeräusche</t>
  </si>
  <si>
    <t>Telefone der Kollegen</t>
  </si>
  <si>
    <t>zu viel sprechen auf einmal</t>
  </si>
  <si>
    <t>laute Unterhaltungen</t>
  </si>
  <si>
    <t>Belastung für Mitpatienten und Personal</t>
  </si>
  <si>
    <t>laute Anweisungen</t>
  </si>
  <si>
    <t>Laute Gespräche und Telefonate</t>
  </si>
  <si>
    <t>Sprachgesteuerte Reanimationsgeräte</t>
  </si>
  <si>
    <t>viele Menschen</t>
  </si>
  <si>
    <t>HZV-Computer</t>
  </si>
  <si>
    <t>Schmerzpumpen</t>
  </si>
  <si>
    <t>Kühlaggregat</t>
  </si>
  <si>
    <t>Krankenhausbett</t>
  </si>
  <si>
    <t>Diensttelefone</t>
  </si>
  <si>
    <t>Genau das, weil Betreffende z.T. im Durchgangssyndrom nicht zugänglich sind</t>
  </si>
  <si>
    <t>Mangelnde Kommunikationsdisziplin, zu große Visitengruppe</t>
  </si>
  <si>
    <t>Viele Helfende pro Patient und Reanimationsbetrieb</t>
  </si>
  <si>
    <t>Viele akute Handlungen durch viel Personal, die kommunizieren und handeln</t>
  </si>
  <si>
    <t>Fußbodenreinigungsmaschine</t>
  </si>
  <si>
    <t>alle reden durcheinander</t>
  </si>
  <si>
    <t>Zwischenrufe</t>
  </si>
  <si>
    <t>die befahrene Bodenwaschmaschine</t>
  </si>
  <si>
    <t>schreiende demente, nicht orientierte  Patienten</t>
  </si>
  <si>
    <t>viele Geräusche verschiedener Art und Stärke</t>
  </si>
  <si>
    <t>Telemetrie Monitor</t>
  </si>
  <si>
    <t>Arctic sun</t>
  </si>
  <si>
    <t xml:space="preserve">Intensivbetten </t>
  </si>
  <si>
    <t>Verschiebung versch. Wägen, Einsatz von Stehleiter</t>
  </si>
  <si>
    <t>Stationshandy</t>
  </si>
  <si>
    <t>Schüsselspüler</t>
  </si>
  <si>
    <t>laufendes Stöhnen oder Jammern</t>
  </si>
  <si>
    <t>div. Alarme</t>
  </si>
  <si>
    <t>Alarme aller aktiver Geräte</t>
  </si>
  <si>
    <t>Alarme der Geräte</t>
  </si>
  <si>
    <t>Telemetriemonitor von Station</t>
  </si>
  <si>
    <t>Arctic Sun/Thermoguard</t>
  </si>
  <si>
    <t xml:space="preserve">Intensivbett </t>
  </si>
  <si>
    <t>Telemetriemonitor am Stützpunkt</t>
  </si>
  <si>
    <t>Da es keine Kojen gibt, ist es auch für andere Pat störend</t>
  </si>
  <si>
    <t>Alarm Telemetriemonitor</t>
  </si>
  <si>
    <t>Vor Corona hoher Lärmpegel</t>
  </si>
  <si>
    <t>Alarm aller aktiven Geräte</t>
  </si>
  <si>
    <t>Alarm des Beatmungsgerätes, vor allem nachts für andere Pat störend</t>
  </si>
  <si>
    <t>nur 1 Isolierbett, sonst offene Station</t>
  </si>
  <si>
    <t>Blutgasegerät</t>
  </si>
  <si>
    <t xml:space="preserve">Da der Raum nicht abgetrennt ist, extrem laut für alle Pat. und Personal </t>
  </si>
  <si>
    <t xml:space="preserve">zu viele Menschen </t>
  </si>
  <si>
    <t xml:space="preserve">Wenn Pat. sehr aufwendig sind oft schwierig die besuchzeit einzuhalten </t>
  </si>
  <si>
    <t xml:space="preserve">viel menschen , wird gelaufen ; laute Anordnungen ; </t>
  </si>
  <si>
    <t>durch versch. Maßnahmen ,laut, hell in der Nacht; unruhig ect..</t>
  </si>
  <si>
    <t>Bei Intensiv- Pat. ins andere KH sehr viel Menschen ( Rettung ; Notarzt ; ect..)</t>
  </si>
  <si>
    <t xml:space="preserve">Jeder spricht mit dem Pat. ganze Station ist offen </t>
  </si>
  <si>
    <t xml:space="preserve">Besprechungen </t>
  </si>
  <si>
    <t>Alarme nicht korrekt eingestellt ständiger Alarm</t>
  </si>
  <si>
    <t>Perfusor nicht rechtzeitig gewechsel- besonders in der Nacht</t>
  </si>
  <si>
    <t xml:space="preserve">Nachfüllen -Öffnen von z.b. Hämofiltrationsbeuteln </t>
  </si>
  <si>
    <t>TV Gerät im Patientenzimmer</t>
  </si>
  <si>
    <t>Steckbeckenspüler</t>
  </si>
  <si>
    <t>Drucker</t>
  </si>
  <si>
    <t>Umschütten von Glasmüll o.Ä</t>
  </si>
  <si>
    <t>Anecken / Anfahren mit dem Bett</t>
  </si>
  <si>
    <t>Lautstärke der Unterhaltungen</t>
  </si>
  <si>
    <t>ebenfalls Lautstärke der Unterhaltungen / Gelächter / Kaffemaschine / Wasserkocher...</t>
  </si>
  <si>
    <t xml:space="preserve">betreten teilweise ohne Erlaubnis die Intensivstation, </t>
  </si>
  <si>
    <t>durcheinander Gerede</t>
  </si>
  <si>
    <t>Privatgespräche am Stützpunkt / vor den Zimmern</t>
  </si>
  <si>
    <t>Müllentleerung sehr laut</t>
  </si>
  <si>
    <t>Viele Menschen reden gleichzeitig</t>
  </si>
  <si>
    <t>Laute sprechweise</t>
  </si>
  <si>
    <t>Viele Geräusche gleichzeitig</t>
  </si>
  <si>
    <t>Omniox</t>
  </si>
  <si>
    <t>Zoll Kühlgerät</t>
  </si>
  <si>
    <t>lautes Geschirr</t>
  </si>
  <si>
    <t>Putzmaschine lautes Geräusch</t>
  </si>
  <si>
    <t>Demenz</t>
  </si>
  <si>
    <t>Hohe Arztanzahl vom Fachgebiet starker Lautpegel bei Gesprächen</t>
  </si>
  <si>
    <t>ungewohnte Situation</t>
  </si>
  <si>
    <t>zu lautes Sprechen</t>
  </si>
  <si>
    <t>Putzmaschine</t>
  </si>
  <si>
    <t>Ticken der Uhr</t>
  </si>
  <si>
    <t>Verwirrte Patienten,kaum zu beruhigen</t>
  </si>
  <si>
    <t>Viele Leute,oft lauter Hintergrund</t>
  </si>
  <si>
    <t>Im Doppelzimmer oft anstrengend</t>
  </si>
  <si>
    <t>Viele Infos von mehreren Leuten</t>
  </si>
  <si>
    <t>Absaugen</t>
  </si>
  <si>
    <t>Türglocke</t>
  </si>
  <si>
    <t>Laute Schuhe vor allem im Nachtdienst</t>
  </si>
  <si>
    <t>Kästen geräuschvoll auf und zumachen</t>
  </si>
  <si>
    <t>Handy</t>
  </si>
  <si>
    <t>Genervte Mitpatienten</t>
  </si>
  <si>
    <t>Zuviele Ärzte, die durcheinander reden</t>
  </si>
  <si>
    <t>Fremdsprachiges Geschrei</t>
  </si>
  <si>
    <t>Scheppernde Waschschüsseln</t>
  </si>
  <si>
    <t>Viele desorientierte Patienten</t>
  </si>
  <si>
    <t xml:space="preserve">Lautes Sprechen </t>
  </si>
  <si>
    <t>Laut für Mitpatienten</t>
  </si>
  <si>
    <t>Ständige Monitoralarme da diskonektierte Kabel</t>
  </si>
  <si>
    <t>Viele desorientierte Pat.</t>
  </si>
  <si>
    <t xml:space="preserve">zu viele Personen reden durcheinander </t>
  </si>
  <si>
    <t xml:space="preserve">Oft störend auch Für andere Patienten </t>
  </si>
  <si>
    <t>Intensivbetten</t>
  </si>
  <si>
    <t>Lärm z.B. der Bodenwischmaschine</t>
  </si>
  <si>
    <t>desorientiert oder aggressive Pat. welche schreien lauts</t>
  </si>
  <si>
    <t>Viele Personen besprechen gleichzeitig und der Lärmpegel steigt automatisch</t>
  </si>
  <si>
    <t>Personenanzahl, Gemüt der Besucher, ...</t>
  </si>
  <si>
    <t>Geräte + mehrere Personen</t>
  </si>
  <si>
    <t>Beteiligung mehrerer Personen</t>
  </si>
  <si>
    <t>Pumpstiefel</t>
  </si>
  <si>
    <t>dass andere Pat. dadurch geweckt werden, weil Station so hellhörig ist</t>
  </si>
  <si>
    <t>zu viele Teilnehmer, die persönliches Bereden, nur behandelnde Ärzte wären ausreichend</t>
  </si>
  <si>
    <t xml:space="preserve">zu viele Angehörige pro Pat. </t>
  </si>
  <si>
    <t xml:space="preserve">Wenn man dem Patienten seine Beschwerden nicht erleichtern kann , empfinde ich es als dauerhafte Aufforderung ihm zu helfen </t>
  </si>
  <si>
    <t xml:space="preserve">Geplante Arbeiten am Patienten müssen verschoben werden </t>
  </si>
  <si>
    <t>cool guard</t>
  </si>
  <si>
    <t>Luftstrombetten</t>
  </si>
  <si>
    <t>Gespräche neben der Visite, dadurch Lärmbelastung</t>
  </si>
  <si>
    <t>hohe Lautstärke durch parallele Übergaben</t>
  </si>
  <si>
    <t>mehrere Besucher in Doppelkojen</t>
  </si>
  <si>
    <t>notwendig Kommunikation, teilw. Hektik, Alarme, Geräte</t>
  </si>
  <si>
    <t>notwendige Kommunikation teils lauter je nach Anzahl der anwesenden Personen</t>
  </si>
  <si>
    <t>Absaugung, Alarme</t>
  </si>
  <si>
    <t>Auf Grund FFP2 Maskenpflicht müssen MA lauter sprechen, Lärmpegel bei allen Gesprächen höher</t>
  </si>
  <si>
    <t>vorwiegen nachts: durchgängig rufende Pat. ohne Ruhephasen</t>
  </si>
  <si>
    <t>lautstärke Gespräche</t>
  </si>
  <si>
    <t>viele Alarme, viele Menschen, alles auf einmal</t>
  </si>
  <si>
    <t>Tüutengraschel</t>
  </si>
  <si>
    <t>schlechte Med Einstellung</t>
  </si>
  <si>
    <t>sehr vielgleichzeitig durcheinander</t>
  </si>
  <si>
    <t>Wenn sich nicht an "Algoritthm" gehaltenwird und keins CRM "Behrscht" ist es noch grösser !</t>
  </si>
  <si>
    <t>Durcheinandersprechen</t>
  </si>
  <si>
    <t>zuviele unkoordinierte Gespräche</t>
  </si>
  <si>
    <t>Therakair</t>
  </si>
  <si>
    <t>oft viel zu früh, vor allem Leeren der Mülleimer !</t>
  </si>
  <si>
    <t>Lautstärke. Alle im Pat. Zimmer</t>
  </si>
  <si>
    <t>oft vermeidbare Geräusche</t>
  </si>
  <si>
    <t>Anästhesie- und Intensivmedizin</t>
  </si>
  <si>
    <t>NO</t>
  </si>
  <si>
    <t>Luftstromtherapiegeräte</t>
  </si>
  <si>
    <t>Blutwärmegerät</t>
  </si>
  <si>
    <t>Umbauarbeiten (Bohren, etc.)</t>
  </si>
  <si>
    <t>Lautstärke bei Hektik</t>
  </si>
  <si>
    <t>Notfallaufnahmen in der Nacht für PatientInnen</t>
  </si>
  <si>
    <t>Streitgespräche vor PatientInnen durch Ärzte</t>
  </si>
  <si>
    <t>kontinuierliche Geräusche</t>
  </si>
  <si>
    <t>sehr laute Traueräusserung</t>
  </si>
  <si>
    <t>Handyklingeln, laute Gespräche</t>
  </si>
  <si>
    <t>zu viele Menschen die durcheinander reden</t>
  </si>
  <si>
    <t>Artic Sun</t>
  </si>
  <si>
    <t>oft ist es die Tonlage, Lautstärke, Verwirrtheit der Pat.</t>
  </si>
  <si>
    <t>viele Personen die Sprechen</t>
  </si>
  <si>
    <t>wenn viele Personen nebeneinander sitzen und sprechen, ist es schwierig auf den jeweiligen zu konzentrieren, wenn hinter einem über einen anderen Pat. gesprochen wird</t>
  </si>
  <si>
    <t>meist eher hektisch bei uns auf der Station, Alarme werden dadurch weniger quittiert und dadurch entsteht unnötiger Lärm</t>
  </si>
  <si>
    <t>gestresste Stationleitung</t>
  </si>
  <si>
    <t>Wechseldruck-Matratzensystem</t>
  </si>
  <si>
    <t>zu viele Menschen, zu viele Diskussionen</t>
  </si>
  <si>
    <t>Parallele Gespräche</t>
  </si>
  <si>
    <t>hier geht es doch aber dann nicht darum, sondern dass der Pat. überlebt !!</t>
  </si>
  <si>
    <t>Desorientiertheit</t>
  </si>
  <si>
    <t>wenn umliegend Geräusche</t>
  </si>
  <si>
    <t>Raum gross und</t>
  </si>
  <si>
    <t>Mülleimer leeren</t>
  </si>
  <si>
    <t>im Arbeitsablauf gestört</t>
  </si>
  <si>
    <t>zuviele Personen</t>
  </si>
  <si>
    <t>Unterbrechung / Fragen</t>
  </si>
  <si>
    <t>Glasmüll</t>
  </si>
  <si>
    <t>in Gruppenübergaben ist häufig ein lauter Tonfell nötig</t>
  </si>
  <si>
    <t>Wehklagen durch Angehörige</t>
  </si>
  <si>
    <t>laute Kommandos auf Zurnf</t>
  </si>
  <si>
    <t>QRS-Lautstärke</t>
  </si>
  <si>
    <t>Wechsel der Müllsäcke i.d. Tonnen</t>
  </si>
  <si>
    <t>Physiotherapie</t>
  </si>
  <si>
    <t>weil die Behandlung gestört wird</t>
  </si>
  <si>
    <t>wenn Pat. immer wieder schreien</t>
  </si>
  <si>
    <t>wenn sich zu laut unterhalten wird</t>
  </si>
  <si>
    <t>wenn man ständig im Weg ist</t>
  </si>
  <si>
    <t>weil sie die Behandlung stören</t>
  </si>
  <si>
    <t>wenn das Handy Nachrichte gibt</t>
  </si>
  <si>
    <t>ABL Blutgasanalyse</t>
  </si>
  <si>
    <t>mehrere Übergaben gleichzeitg</t>
  </si>
  <si>
    <t>Lautes Rufen verwirrter Pat</t>
  </si>
  <si>
    <t>Zu lautes reden wenn Personal kommt/geht</t>
  </si>
  <si>
    <t>Klingel an Stationstür</t>
  </si>
  <si>
    <t>Monitoralarme</t>
  </si>
  <si>
    <t>Pflehewägen die verschoben werden besonders Nachts</t>
  </si>
  <si>
    <t xml:space="preserve">viel Personal, wenig räumliche Trennung </t>
  </si>
  <si>
    <t>lauter Transportmonitor + laute Transportbeatmung</t>
  </si>
  <si>
    <t>Notfallraum zusätzlich auf Intensiv - in der Nacht</t>
  </si>
  <si>
    <t>gibt keine Einzelkojen</t>
  </si>
  <si>
    <t>Licht aufdrehen, + Monitoring wieder laut</t>
  </si>
  <si>
    <t>notfallraum zusätzlich auf der Intensiv 24/7</t>
  </si>
  <si>
    <t>Ablenkung durch andere Dienstübergaben</t>
  </si>
  <si>
    <t>kein zur Ruhe kommen</t>
  </si>
  <si>
    <t>durcheinanderreden</t>
  </si>
  <si>
    <t>teilweise unkoordiniert</t>
  </si>
  <si>
    <t>durcheinander reden</t>
  </si>
  <si>
    <t>reden sehr laut</t>
  </si>
  <si>
    <t xml:space="preserve">Coolgard </t>
  </si>
  <si>
    <t xml:space="preserve">ArcticSun </t>
  </si>
  <si>
    <t>Pflegehelfer</t>
  </si>
  <si>
    <t>Reinigungsdienst</t>
  </si>
  <si>
    <t>allgemein "laute" MA</t>
  </si>
  <si>
    <t>Wenn mehrere Personen gleichzeitig sprechen</t>
  </si>
  <si>
    <t>laute Diskussionen neben den Patienten und Telefonate n</t>
  </si>
  <si>
    <t xml:space="preserve">durch die Hilflosigkeit der Angh. sehr großer Aufwand </t>
  </si>
  <si>
    <t>PICCO</t>
  </si>
  <si>
    <t>ISM</t>
  </si>
  <si>
    <t>Coolguard</t>
  </si>
  <si>
    <t>Morgens um 5 kommt die Putzmaschine für den Gang, massiv laut</t>
  </si>
  <si>
    <t>ungeduldige wiederholte Fragen wenn offensichtlich keine Zeit ist.</t>
  </si>
  <si>
    <t>Hektik, Alarme, Delegationen von mehreren Personen</t>
  </si>
  <si>
    <t>Alarme, Übergabe von Arzt zu Arzt, Pflege zu Pflege , Mehrere sprechen auf einmal</t>
  </si>
  <si>
    <t xml:space="preserve">Telefon </t>
  </si>
  <si>
    <t xml:space="preserve">Putzmaschine </t>
  </si>
  <si>
    <t>Sehr Fordernd</t>
  </si>
  <si>
    <t>Hektik, viele personen</t>
  </si>
  <si>
    <t>Hektik , Stress</t>
  </si>
  <si>
    <t>zum Schichtwechsel - am Stützpunkt oder in Kojen gewischt wird</t>
  </si>
  <si>
    <t>falls mitten in der Nacht - laut für andere Patienten</t>
  </si>
  <si>
    <t>Antidecubitusmatratze</t>
  </si>
  <si>
    <t>maschinelle Gangreinigung kommt um ca. 05:30 - empfinden Patienten als sehr störend</t>
  </si>
  <si>
    <t>nur bei massiv agitierten Patienten</t>
  </si>
  <si>
    <t>laute Gespräche im Zimmer über Patienten</t>
  </si>
  <si>
    <t>viele Menschen am Stützpunkt, reden tlw. durcheinander kommentieren die Übergabe</t>
  </si>
  <si>
    <t>viele Menschen vor Ort, reden oder schreien durcheinander, unterhalten sich tlw. privat oder reden zynisch über den Patienten (schaun ma mal ob er das schafft)</t>
  </si>
  <si>
    <t>je nach dem wie akut</t>
  </si>
  <si>
    <t xml:space="preserve">laute tlw. private Unterhaltungen, während der Pflegeverrichtungen </t>
  </si>
  <si>
    <t>haben sehr oft Patienten im HOPS/Delier bei uns liegen,</t>
  </si>
  <si>
    <t>je nachdem wie Angehörige sich verhalten...</t>
  </si>
  <si>
    <t xml:space="preserve">Geschrei der Mitwirkenden Personen, Gerätealarme werden oft nicht ab geschalten, </t>
  </si>
  <si>
    <t>kommt auf die Akutsituation an- wieder hektische Mitarbeiter können es laut gestalten</t>
  </si>
  <si>
    <t xml:space="preserve">je nach Teamkollegen und Akutsituation </t>
  </si>
  <si>
    <t>Je nach Stress - tlw höhere Geräuschbelastung, einfach durch mehr Arbeit</t>
  </si>
  <si>
    <t>Patienten-Kühlsystem</t>
  </si>
  <si>
    <t xml:space="preserve">besonders wenn die Pat nicht zufrieden zustellen sind </t>
  </si>
  <si>
    <t>Gespräche am Gang über Unrelevantes</t>
  </si>
  <si>
    <t xml:space="preserve">lautes Reden, Lachen </t>
  </si>
  <si>
    <t>blutgasanalysegerät</t>
  </si>
  <si>
    <t>dauer töne von geräten</t>
  </si>
  <si>
    <t>viele leute</t>
  </si>
  <si>
    <t>hoher geräuschpegel</t>
  </si>
  <si>
    <t xml:space="preserve">wird in der Koje abgehalten </t>
  </si>
  <si>
    <t>am Stützpunkt und mehrere Personen</t>
  </si>
  <si>
    <t>Nierenersatzgeräte</t>
  </si>
  <si>
    <t>ECMO</t>
  </si>
  <si>
    <t>Wärmegeräte</t>
  </si>
  <si>
    <t>Luftstrommatratzen</t>
  </si>
  <si>
    <t>Patienten im Delir</t>
  </si>
  <si>
    <t>Fehlalarme, Telefon -&gt; Konzentration auf Visite geht verloren</t>
  </si>
  <si>
    <t>Fehlalarme, Telefon -&gt; Störung Konzentration</t>
  </si>
  <si>
    <t>bei unterschiedlichem Personal, das parallel über Patienten berichtet</t>
  </si>
  <si>
    <t>Telefon, Fehlalarme</t>
  </si>
  <si>
    <r>
      <t xml:space="preserve">SCORE Continuous Human Sounds </t>
    </r>
    <r>
      <rPr>
        <b/>
        <sz val="11"/>
        <rFont val="Calibri"/>
        <family val="2"/>
        <scheme val="minor"/>
      </rPr>
      <t>(5.1 without object sounds)</t>
    </r>
  </si>
  <si>
    <r>
      <t xml:space="preserve">SCORE Continuous Human Sounds </t>
    </r>
    <r>
      <rPr>
        <b/>
        <sz val="11"/>
        <rFont val="Calibri"/>
        <family val="2"/>
        <scheme val="minor"/>
      </rPr>
      <t>(5.2 with object sounds)</t>
    </r>
  </si>
  <si>
    <r>
      <rPr>
        <b/>
        <sz val="11"/>
        <rFont val="Calibri"/>
        <family val="2"/>
        <scheme val="minor"/>
      </rPr>
      <t>SCORE GESAM</t>
    </r>
    <r>
      <rPr>
        <sz val="11"/>
        <rFont val="Calibri"/>
        <family val="2"/>
        <scheme val="minor"/>
      </rPr>
      <t>T Modifying staff behaviour and procedures</t>
    </r>
  </si>
  <si>
    <r>
      <t xml:space="preserve">SCORE Modifying staff behaviour and procedures </t>
    </r>
    <r>
      <rPr>
        <b/>
        <sz val="11"/>
        <rFont val="Calibri"/>
        <family val="2"/>
        <scheme val="minor"/>
      </rPr>
      <t>Pot</t>
    </r>
  </si>
  <si>
    <r>
      <t xml:space="preserve">SCORE Modifying staff behaviour and procedures </t>
    </r>
    <r>
      <rPr>
        <b/>
        <sz val="11"/>
        <rFont val="Calibri"/>
        <family val="2"/>
        <scheme val="minor"/>
      </rPr>
      <t>Umsetz</t>
    </r>
  </si>
  <si>
    <r>
      <t xml:space="preserve">SCORE Modifying staff behaviour and procedures </t>
    </r>
    <r>
      <rPr>
        <b/>
        <sz val="11"/>
        <rFont val="Calibri"/>
        <family val="2"/>
        <scheme val="minor"/>
      </rPr>
      <t>Mot</t>
    </r>
  </si>
  <si>
    <r>
      <rPr>
        <b/>
        <sz val="11"/>
        <rFont val="Calibri"/>
        <family val="2"/>
        <scheme val="minor"/>
      </rPr>
      <t>SCORE GESAMT</t>
    </r>
    <r>
      <rPr>
        <sz val="11"/>
        <rFont val="Calibri"/>
        <family val="2"/>
        <scheme val="minor"/>
      </rPr>
      <t xml:space="preserve"> Minimizing the disruption caused by equipment and alarms</t>
    </r>
  </si>
  <si>
    <r>
      <t xml:space="preserve">SCORE Minimizing the disruption caused by equipment and alarms </t>
    </r>
    <r>
      <rPr>
        <b/>
        <sz val="11"/>
        <rFont val="Calibri"/>
        <family val="2"/>
        <scheme val="minor"/>
      </rPr>
      <t>Pot</t>
    </r>
  </si>
  <si>
    <r>
      <t xml:space="preserve">SCORE Minimizing the disruption caused by equipment and alarms </t>
    </r>
    <r>
      <rPr>
        <b/>
        <sz val="11"/>
        <rFont val="Calibri"/>
        <family val="2"/>
        <scheme val="minor"/>
      </rPr>
      <t>Umsetz</t>
    </r>
  </si>
  <si>
    <r>
      <t xml:space="preserve">SCORE Minimizing the disruption caused by equipment and alarms </t>
    </r>
    <r>
      <rPr>
        <b/>
        <sz val="11"/>
        <rFont val="Calibri"/>
        <family val="2"/>
        <scheme val="minor"/>
      </rPr>
      <t>Mot</t>
    </r>
  </si>
  <si>
    <r>
      <rPr>
        <b/>
        <sz val="11"/>
        <rFont val="Calibri"/>
        <family val="2"/>
        <scheme val="minor"/>
      </rPr>
      <t>SCORE  GESAM</t>
    </r>
    <r>
      <rPr>
        <sz val="11"/>
        <rFont val="Calibri"/>
        <family val="2"/>
        <scheme val="minor"/>
      </rPr>
      <t>T "Genug getan…" + Infrastruktur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</si>
</sst>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Fill="1"/>
    <xf numFmtId="0" fontId="1" fillId="0" borderId="0" xfId="0" applyFont="1" applyFill="1" applyAlignment="1">
      <alignment horizontal="right"/>
    </xf>
    <xf numFmtId="1" fontId="1" fillId="0" borderId="0" xfId="0" applyNumberFormat="1" applyFont="1" applyFill="1"/>
    <xf numFmtId="22" fontId="1" fillId="0" borderId="0" xfId="0" applyNumberFormat="1" applyFont="1" applyFill="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A95B-24C8-4288-8A6E-B66BBEBCDBC0}">
  <dimension ref="A1:FW2801"/>
  <sheetViews>
    <sheetView tabSelected="1" zoomScale="85" zoomScaleNormal="85" workbookViewId="0">
      <selection activeCell="FS1" sqref="FS1:FT1048576"/>
    </sheetView>
  </sheetViews>
  <sheetFormatPr baseColWidth="10" defaultRowHeight="14.25" x14ac:dyDescent="0.45"/>
  <cols>
    <col min="1" max="1" width="10.796875" style="1" customWidth="1"/>
    <col min="2" max="2" width="9.46484375" style="3" customWidth="1"/>
    <col min="3" max="3" width="19.86328125" style="3" customWidth="1"/>
    <col min="4" max="4" width="18" style="2" customWidth="1"/>
    <col min="5" max="5" width="11.86328125" style="1" customWidth="1"/>
    <col min="6" max="6" width="10" style="1" customWidth="1"/>
    <col min="7" max="7" width="6.1328125" style="1" customWidth="1"/>
    <col min="8" max="8" width="19.33203125" style="1" customWidth="1"/>
    <col min="9" max="9" width="8.3984375" style="1" customWidth="1"/>
    <col min="10" max="10" width="23.46484375" style="1" customWidth="1"/>
    <col min="11" max="11" width="17.33203125" style="1" customWidth="1"/>
    <col min="12" max="12" width="15.19921875" style="1" customWidth="1"/>
    <col min="13" max="13" width="28.53125" style="1" customWidth="1"/>
    <col min="14" max="14" width="16" style="1" customWidth="1"/>
    <col min="15" max="15" width="28.796875" style="1" customWidth="1"/>
    <col min="16" max="16" width="10.6640625" style="1"/>
    <col min="17" max="17" width="16.1328125" style="1" customWidth="1"/>
    <col min="18" max="18" width="18.6640625" style="1" customWidth="1"/>
    <col min="19" max="19" width="21.19921875" style="1" customWidth="1"/>
    <col min="20" max="20" width="12.265625" style="1" customWidth="1"/>
    <col min="21" max="21" width="19.59765625" style="1" customWidth="1"/>
    <col min="22" max="22" width="19.46484375" style="1" customWidth="1"/>
    <col min="23" max="23" width="14.53125" style="1" customWidth="1"/>
    <col min="24" max="24" width="28.9296875" style="1" customWidth="1"/>
    <col min="25" max="26" width="14.796875" style="1" customWidth="1"/>
    <col min="27" max="27" width="23.59765625" style="1" customWidth="1"/>
    <col min="28" max="28" width="35.19921875" style="1" customWidth="1"/>
    <col min="29" max="29" width="14.796875" style="1" customWidth="1"/>
    <col min="30" max="30" width="26.796875" style="1" customWidth="1"/>
    <col min="31" max="31" width="22.1328125" style="1" customWidth="1"/>
    <col min="32" max="32" width="35.33203125" style="1" customWidth="1"/>
    <col min="33" max="33" width="46.1328125" style="1" customWidth="1"/>
    <col min="34" max="34" width="42.9296875" style="1" customWidth="1"/>
    <col min="35" max="35" width="58.53125" style="1" customWidth="1"/>
    <col min="36" max="36" width="21.33203125" style="1" customWidth="1"/>
    <col min="37" max="37" width="13.33203125" style="1" customWidth="1"/>
    <col min="38" max="38" width="19.86328125" style="1" customWidth="1"/>
    <col min="39" max="39" width="10.6640625" style="1"/>
    <col min="40" max="40" width="16.9296875" style="1" customWidth="1"/>
    <col min="41" max="41" width="20.265625" style="1" customWidth="1"/>
    <col min="42" max="43" width="10.6640625" style="1"/>
    <col min="44" max="44" width="18.9296875" style="1" customWidth="1"/>
    <col min="45" max="45" width="24.796875" style="1" customWidth="1"/>
    <col min="46" max="46" width="13.19921875" style="1" customWidth="1"/>
    <col min="47" max="47" width="20" style="1" customWidth="1"/>
    <col min="48" max="48" width="12.9296875" style="1" customWidth="1"/>
    <col min="49" max="49" width="19.46484375" style="1" customWidth="1"/>
    <col min="50" max="50" width="12.6640625" style="1" customWidth="1"/>
    <col min="51" max="51" width="18.1328125" style="1" customWidth="1"/>
    <col min="52" max="52" width="13.06640625" style="1" customWidth="1"/>
    <col min="53" max="53" width="18.265625" style="1" customWidth="1"/>
    <col min="54" max="54" width="13.06640625" style="1" customWidth="1"/>
    <col min="55" max="55" width="29.86328125" style="1" customWidth="1"/>
    <col min="56" max="56" width="14.53125" style="1" customWidth="1"/>
    <col min="57" max="63" width="10.6640625" style="1"/>
    <col min="64" max="64" width="12.796875" style="1" customWidth="1"/>
    <col min="65" max="65" width="14" style="1" customWidth="1"/>
    <col min="66" max="66" width="17.33203125" style="1" customWidth="1"/>
    <col min="67" max="67" width="25.73046875" style="1" customWidth="1"/>
    <col min="68" max="68" width="17.86328125" style="1" customWidth="1"/>
    <col min="69" max="69" width="31.59765625" style="1" customWidth="1"/>
    <col min="70" max="70" width="15.73046875" style="1" customWidth="1"/>
    <col min="71" max="71" width="8.6640625" style="1" customWidth="1"/>
    <col min="72" max="72" width="16.53125" style="1" customWidth="1"/>
    <col min="73" max="73" width="10.6640625" style="1"/>
    <col min="74" max="74" width="15.19921875" style="1" customWidth="1"/>
    <col min="75" max="75" width="19.19921875" style="1" customWidth="1"/>
    <col min="76" max="76" width="22.6640625" style="1" customWidth="1"/>
    <col min="77" max="77" width="14.3984375" style="1" customWidth="1"/>
    <col min="78" max="79" width="10.6640625" style="1"/>
    <col min="80" max="80" width="15.33203125" style="1" customWidth="1"/>
    <col min="81" max="81" width="24.6640625" style="1" customWidth="1"/>
    <col min="82" max="82" width="12.1328125" style="1" customWidth="1"/>
    <col min="83" max="83" width="19.73046875" style="1" customWidth="1"/>
    <col min="84" max="85" width="20.6640625" style="1" customWidth="1"/>
    <col min="86" max="86" width="22.53125" style="1" customWidth="1"/>
    <col min="87" max="87" width="20.1328125" style="1" customWidth="1"/>
    <col min="88" max="88" width="22.796875" style="1" customWidth="1"/>
    <col min="89" max="89" width="20.6640625" style="1" customWidth="1"/>
    <col min="90" max="90" width="23.19921875" style="1" customWidth="1"/>
    <col min="91" max="91" width="20.6640625" style="1" customWidth="1"/>
    <col min="92" max="92" width="30.3984375" style="1" customWidth="1"/>
    <col min="93" max="93" width="7.19921875" style="1" customWidth="1"/>
    <col min="94" max="94" width="14.265625" style="1" customWidth="1"/>
    <col min="95" max="95" width="12.3984375" style="1" customWidth="1"/>
    <col min="96" max="96" width="23.59765625" style="1" customWidth="1"/>
    <col min="97" max="97" width="66.9296875" style="1" customWidth="1"/>
    <col min="98" max="98" width="51.06640625" style="1" customWidth="1"/>
    <col min="99" max="99" width="49.73046875" style="1" customWidth="1"/>
    <col min="100" max="100" width="9.59765625" style="1" customWidth="1"/>
    <col min="101" max="101" width="9.73046875" style="1" customWidth="1"/>
    <col min="102" max="102" width="14.9296875" style="1" customWidth="1"/>
    <col min="103" max="103" width="8.796875" style="1" customWidth="1"/>
    <col min="104" max="104" width="20.1328125" style="1" customWidth="1"/>
    <col min="105" max="105" width="10.265625" style="1" customWidth="1"/>
    <col min="106" max="106" width="21.59765625" style="1" customWidth="1"/>
    <col min="107" max="107" width="23.73046875" style="1" customWidth="1"/>
    <col min="108" max="108" width="15.86328125" style="1" customWidth="1"/>
    <col min="109" max="109" width="9.06640625" style="1" customWidth="1"/>
    <col min="110" max="110" width="16.3984375" style="1" customWidth="1"/>
    <col min="111" max="112" width="12" style="1" customWidth="1"/>
    <col min="113" max="113" width="14.265625" style="1" customWidth="1"/>
    <col min="114" max="114" width="26.1328125" style="1" customWidth="1"/>
    <col min="115" max="115" width="12.53125" style="1" customWidth="1"/>
    <col min="116" max="116" width="23.59765625" style="1" customWidth="1"/>
    <col min="117" max="117" width="13.06640625" style="1" customWidth="1"/>
    <col min="118" max="118" width="18.53125" style="1" customWidth="1"/>
    <col min="119" max="119" width="22.53125" style="1" customWidth="1"/>
    <col min="120" max="120" width="9.59765625" style="1" customWidth="1"/>
    <col min="121" max="121" width="19.73046875" style="1" customWidth="1"/>
    <col min="122" max="122" width="18.53125" style="1" customWidth="1"/>
    <col min="123" max="123" width="22.6640625" style="1" customWidth="1"/>
    <col min="124" max="124" width="21.19921875" style="1" customWidth="1"/>
    <col min="125" max="125" width="11.59765625" style="1" customWidth="1"/>
    <col min="126" max="126" width="20.1328125" style="1" customWidth="1"/>
    <col min="127" max="127" width="10.6640625" style="1"/>
    <col min="128" max="128" width="21.33203125" style="1" customWidth="1"/>
    <col min="129" max="129" width="10.6640625" style="1"/>
    <col min="130" max="130" width="20.3984375" style="1" customWidth="1"/>
    <col min="131" max="131" width="10.9296875" style="1" customWidth="1"/>
    <col min="132" max="132" width="16.53125" style="1" customWidth="1"/>
    <col min="133" max="133" width="13.33203125" style="1" customWidth="1"/>
    <col min="134" max="134" width="15.86328125" style="1" customWidth="1"/>
    <col min="135" max="135" width="14.1328125" style="1" customWidth="1"/>
    <col min="136" max="136" width="15.33203125" style="1" customWidth="1"/>
    <col min="137" max="137" width="13.86328125" style="1" customWidth="1"/>
    <col min="138" max="138" width="16" style="1" customWidth="1"/>
    <col min="139" max="139" width="13.73046875" style="1" customWidth="1"/>
    <col min="140" max="140" width="14.53125" style="1" customWidth="1"/>
    <col min="141" max="141" width="13.86328125" style="1" customWidth="1"/>
    <col min="142" max="142" width="32.3984375" style="1" customWidth="1"/>
    <col min="143" max="143" width="24.3984375" style="1" customWidth="1"/>
    <col min="144" max="144" width="14.9296875" style="1" customWidth="1"/>
    <col min="145" max="145" width="10.6640625" style="1"/>
    <col min="146" max="146" width="21.86328125" style="1" customWidth="1"/>
    <col min="147" max="147" width="26.1328125" style="3" customWidth="1"/>
    <col min="148" max="148" width="10.6640625" style="1" hidden="1" customWidth="1"/>
    <col min="149" max="149" width="54.796875" style="1" customWidth="1"/>
    <col min="150" max="150" width="48.3984375" style="1" customWidth="1"/>
    <col min="151" max="151" width="51.46484375" style="1" customWidth="1"/>
    <col min="152" max="152" width="47.06640625" style="1" customWidth="1"/>
    <col min="153" max="153" width="20.6640625" style="1" customWidth="1"/>
    <col min="154" max="154" width="19.19921875" style="1" customWidth="1"/>
    <col min="155" max="155" width="15.73046875" style="1" customWidth="1"/>
    <col min="156" max="156" width="19.73046875" style="1" customWidth="1"/>
    <col min="157" max="157" width="23.33203125" style="1" customWidth="1"/>
    <col min="158" max="158" width="21.59765625" style="1" customWidth="1"/>
    <col min="159" max="159" width="17.86328125" style="1" customWidth="1"/>
    <col min="160" max="160" width="24.3984375" style="1" customWidth="1"/>
    <col min="161" max="161" width="22.6640625" style="1" customWidth="1"/>
    <col min="162" max="162" width="17.86328125" style="1" customWidth="1"/>
    <col min="163" max="163" width="21.19921875" style="1" customWidth="1"/>
    <col min="164" max="164" width="17.86328125" style="1" customWidth="1"/>
    <col min="165" max="165" width="72.265625" style="1" customWidth="1"/>
    <col min="166" max="166" width="64.1328125" style="1" customWidth="1"/>
    <col min="167" max="167" width="64.796875" style="1" customWidth="1"/>
    <col min="168" max="168" width="63.19921875" style="1" customWidth="1"/>
    <col min="169" max="169" width="17.86328125" style="1" customWidth="1"/>
    <col min="170" max="170" width="21.86328125" style="1" customWidth="1"/>
    <col min="171" max="171" width="17.86328125" style="1" customWidth="1"/>
    <col min="172" max="172" width="20.9296875" style="1" customWidth="1"/>
    <col min="173" max="173" width="23.86328125" style="1" customWidth="1"/>
    <col min="174" max="174" width="20.53125" style="1" customWidth="1"/>
    <col min="175" max="175" width="47.86328125" style="1" customWidth="1"/>
    <col min="176" max="176" width="24.796875" style="1" customWidth="1"/>
    <col min="177" max="177" width="17.86328125" style="1" customWidth="1"/>
    <col min="178" max="179" width="22" style="1" customWidth="1"/>
    <col min="180" max="180" width="43.06640625" style="1" customWidth="1"/>
    <col min="181" max="181" width="98.6640625" style="1" customWidth="1"/>
    <col min="182" max="182" width="46" style="1" customWidth="1"/>
    <col min="183" max="16384" width="10.6640625" style="1"/>
  </cols>
  <sheetData>
    <row r="1" spans="1:179" x14ac:dyDescent="0.45">
      <c r="A1" s="1" t="s">
        <v>0</v>
      </c>
      <c r="B1" s="3" t="s">
        <v>1</v>
      </c>
      <c r="C1" s="3"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1338</v>
      </c>
      <c r="CU1" s="1" t="s">
        <v>1339</v>
      </c>
      <c r="CV1" s="1" t="s">
        <v>96</v>
      </c>
      <c r="CW1" s="1" t="s">
        <v>97</v>
      </c>
      <c r="CX1" s="1" t="s">
        <v>98</v>
      </c>
      <c r="CY1" s="1" t="s">
        <v>99</v>
      </c>
      <c r="CZ1" s="1" t="s">
        <v>100</v>
      </c>
      <c r="DA1" s="1" t="s">
        <v>101</v>
      </c>
      <c r="DB1" s="1" t="s">
        <v>102</v>
      </c>
      <c r="DC1" s="1" t="s">
        <v>103</v>
      </c>
      <c r="DD1" s="1" t="s">
        <v>104</v>
      </c>
      <c r="DE1" s="1" t="s">
        <v>105</v>
      </c>
      <c r="DF1" s="1" t="s">
        <v>106</v>
      </c>
      <c r="DG1" s="1" t="s">
        <v>107</v>
      </c>
      <c r="DH1" s="1" t="s">
        <v>108</v>
      </c>
      <c r="DI1" s="1" t="s">
        <v>109</v>
      </c>
      <c r="DJ1" s="1" t="s">
        <v>110</v>
      </c>
      <c r="DK1" s="1" t="s">
        <v>111</v>
      </c>
      <c r="DL1" s="1" t="s">
        <v>112</v>
      </c>
      <c r="DM1" s="1" t="s">
        <v>113</v>
      </c>
      <c r="DN1" s="1" t="s">
        <v>114</v>
      </c>
      <c r="DO1" s="1" t="s">
        <v>115</v>
      </c>
      <c r="DP1" s="1" t="s">
        <v>116</v>
      </c>
      <c r="DQ1" s="1" t="s">
        <v>117</v>
      </c>
      <c r="DR1" s="1" t="s">
        <v>118</v>
      </c>
      <c r="DS1" s="1" t="s">
        <v>119</v>
      </c>
      <c r="DT1" s="1" t="s">
        <v>120</v>
      </c>
      <c r="DU1" s="1" t="s">
        <v>121</v>
      </c>
      <c r="DV1" s="1" t="s">
        <v>122</v>
      </c>
      <c r="DW1" s="1" t="s">
        <v>123</v>
      </c>
      <c r="DX1" s="1" t="s">
        <v>124</v>
      </c>
      <c r="DY1" s="1" t="s">
        <v>125</v>
      </c>
      <c r="DZ1" s="1" t="s">
        <v>126</v>
      </c>
      <c r="EA1" s="1" t="s">
        <v>127</v>
      </c>
      <c r="EB1" s="1" t="s">
        <v>128</v>
      </c>
      <c r="EC1" s="1" t="s">
        <v>129</v>
      </c>
      <c r="ED1" s="1" t="s">
        <v>130</v>
      </c>
      <c r="EE1" s="1" t="s">
        <v>131</v>
      </c>
      <c r="EF1" s="1" t="s">
        <v>132</v>
      </c>
      <c r="EG1" s="1" t="s">
        <v>133</v>
      </c>
      <c r="EH1" s="1" t="s">
        <v>134</v>
      </c>
      <c r="EI1" s="1" t="s">
        <v>135</v>
      </c>
      <c r="EJ1" s="1" t="s">
        <v>136</v>
      </c>
      <c r="EK1" s="1" t="s">
        <v>1</v>
      </c>
      <c r="EL1" s="1" t="s">
        <v>137</v>
      </c>
      <c r="EM1" s="1" t="s">
        <v>138</v>
      </c>
      <c r="EN1" s="1" t="s">
        <v>139</v>
      </c>
      <c r="EO1" s="1" t="s">
        <v>140</v>
      </c>
      <c r="EP1" s="1" t="s">
        <v>141</v>
      </c>
      <c r="EQ1" s="3" t="s">
        <v>142</v>
      </c>
      <c r="ES1" s="1" t="s">
        <v>1340</v>
      </c>
      <c r="ET1" s="1" t="s">
        <v>1341</v>
      </c>
      <c r="EU1" s="1" t="s">
        <v>1342</v>
      </c>
      <c r="EV1" s="1" t="s">
        <v>1343</v>
      </c>
      <c r="EW1" s="1" t="s">
        <v>143</v>
      </c>
      <c r="EX1" s="1" t="s">
        <v>144</v>
      </c>
      <c r="EY1" s="1" t="s">
        <v>145</v>
      </c>
      <c r="EZ1" s="1" t="s">
        <v>146</v>
      </c>
      <c r="FA1" s="1" t="s">
        <v>147</v>
      </c>
      <c r="FB1" s="1" t="s">
        <v>148</v>
      </c>
      <c r="FC1" s="1" t="s">
        <v>149</v>
      </c>
      <c r="FD1" s="1" t="s">
        <v>150</v>
      </c>
      <c r="FE1" s="1" t="s">
        <v>151</v>
      </c>
      <c r="FF1" s="1" t="s">
        <v>152</v>
      </c>
      <c r="FG1" s="1" t="s">
        <v>153</v>
      </c>
      <c r="FH1" s="1" t="s">
        <v>154</v>
      </c>
      <c r="FI1" s="1" t="s">
        <v>1344</v>
      </c>
      <c r="FJ1" s="1" t="s">
        <v>1345</v>
      </c>
      <c r="FK1" s="1" t="s">
        <v>1346</v>
      </c>
      <c r="FL1" s="1" t="s">
        <v>1347</v>
      </c>
      <c r="FM1" s="1" t="s">
        <v>155</v>
      </c>
      <c r="FN1" s="1" t="s">
        <v>156</v>
      </c>
      <c r="FO1" s="1" t="s">
        <v>157</v>
      </c>
      <c r="FP1" s="1" t="s">
        <v>158</v>
      </c>
      <c r="FQ1" s="1" t="s">
        <v>159</v>
      </c>
      <c r="FR1" s="1" t="s">
        <v>160</v>
      </c>
      <c r="FS1" s="1" t="s">
        <v>1348</v>
      </c>
      <c r="FT1" s="1" t="s">
        <v>161</v>
      </c>
      <c r="FU1" s="1" t="s">
        <v>162</v>
      </c>
      <c r="FV1" s="1" t="s">
        <v>163</v>
      </c>
    </row>
    <row r="2" spans="1:179" x14ac:dyDescent="0.45">
      <c r="A2" s="1">
        <v>74</v>
      </c>
      <c r="B2" s="3">
        <v>1</v>
      </c>
      <c r="D2" s="4">
        <v>44285.427083333336</v>
      </c>
      <c r="E2" s="1">
        <v>2</v>
      </c>
      <c r="F2" s="1">
        <v>1988</v>
      </c>
      <c r="G2" s="1">
        <f t="shared" ref="G2:G65" si="0">2021-F2</f>
        <v>33</v>
      </c>
      <c r="H2" s="1">
        <v>2</v>
      </c>
      <c r="I2" s="1">
        <v>7</v>
      </c>
      <c r="J2" s="1">
        <v>2</v>
      </c>
      <c r="L2" s="1">
        <v>10</v>
      </c>
      <c r="M2" s="1">
        <v>3</v>
      </c>
      <c r="N2" s="1">
        <v>80</v>
      </c>
      <c r="O2" s="1">
        <v>2</v>
      </c>
      <c r="P2" s="1">
        <v>1</v>
      </c>
      <c r="Q2" s="1">
        <v>0</v>
      </c>
      <c r="R2" s="1">
        <v>2</v>
      </c>
      <c r="T2" s="1">
        <v>1</v>
      </c>
      <c r="U2" s="2">
        <v>88</v>
      </c>
      <c r="W2" s="1">
        <v>2</v>
      </c>
      <c r="X2" s="1">
        <v>1</v>
      </c>
      <c r="Y2" s="1">
        <v>2</v>
      </c>
      <c r="Z2" s="1">
        <v>1</v>
      </c>
      <c r="AA2" s="1">
        <v>3</v>
      </c>
      <c r="AB2" s="1">
        <v>3</v>
      </c>
      <c r="AC2" s="1">
        <v>1</v>
      </c>
      <c r="AD2" s="1">
        <v>1</v>
      </c>
      <c r="AE2" s="1">
        <v>1</v>
      </c>
      <c r="AF2" s="1">
        <f t="shared" ref="AF2:AF65" si="1">AVERAGE(AJ2,AK2,AL2,AM2,AN2,AO2,AP2,AQ2,AR2,AS2,AT2)</f>
        <v>3</v>
      </c>
      <c r="AG2" s="1">
        <f t="shared" ref="AG2:AG65" si="2">AVERAGE(AJ2,AK2)</f>
        <v>3</v>
      </c>
      <c r="AH2" s="1">
        <f t="shared" ref="AH2:AH65" si="3">AVERAGE(AL2,AM2,AN2)</f>
        <v>3.3333333333333335</v>
      </c>
      <c r="AI2" s="1">
        <f t="shared" ref="AI2:AI65" si="4">AVERAGE(AO2,AP2,AQ2,AR2,AS2,AT2)</f>
        <v>2.8</v>
      </c>
      <c r="AJ2" s="2" t="s">
        <v>164</v>
      </c>
      <c r="AK2" s="1">
        <v>3</v>
      </c>
      <c r="AL2" s="1">
        <v>3</v>
      </c>
      <c r="AM2" s="1">
        <v>5</v>
      </c>
      <c r="AN2" s="1">
        <v>2</v>
      </c>
      <c r="AO2" s="2" t="s">
        <v>164</v>
      </c>
      <c r="AP2" s="1">
        <v>2</v>
      </c>
      <c r="AQ2" s="1">
        <v>4</v>
      </c>
      <c r="AR2" s="1">
        <v>5</v>
      </c>
      <c r="AS2" s="1">
        <v>2</v>
      </c>
      <c r="AT2" s="1">
        <v>1</v>
      </c>
      <c r="BC2" s="1">
        <f t="shared" ref="BC2:BC65" si="5">AVERAGE(BD2,BE2,BF2,BG2,BH2,BI2,BJ2,BK2,BL2,BM2,BN2,BO2)</f>
        <v>3.5555555555555554</v>
      </c>
      <c r="BD2" s="1">
        <v>4</v>
      </c>
      <c r="BE2" s="2" t="s">
        <v>164</v>
      </c>
      <c r="BF2" s="1">
        <v>3</v>
      </c>
      <c r="BG2" s="1">
        <v>3</v>
      </c>
      <c r="BH2" s="1">
        <v>2</v>
      </c>
      <c r="BI2" s="2" t="s">
        <v>164</v>
      </c>
      <c r="BJ2" s="2" t="s">
        <v>164</v>
      </c>
      <c r="BK2" s="1">
        <v>5</v>
      </c>
      <c r="BL2" s="1">
        <v>3</v>
      </c>
      <c r="BM2" s="1">
        <v>3</v>
      </c>
      <c r="BN2" s="1">
        <v>4</v>
      </c>
      <c r="BO2" s="1">
        <v>5</v>
      </c>
      <c r="BQ2" s="1">
        <f t="shared" ref="BQ2:BQ65" si="6">AVERAGE(BR2,BT2,BV2,BW2,BX2,BY2,BZ2,CA2,CB2,CC2,CD2,CE2)</f>
        <v>2.7142857142857144</v>
      </c>
      <c r="BR2" s="1">
        <v>3</v>
      </c>
      <c r="BT2" s="1">
        <v>3</v>
      </c>
      <c r="BV2" s="2" t="s">
        <v>164</v>
      </c>
      <c r="BW2" s="2" t="s">
        <v>164</v>
      </c>
      <c r="BX2" s="2" t="s">
        <v>164</v>
      </c>
      <c r="BY2" s="1">
        <v>2</v>
      </c>
      <c r="BZ2" s="2" t="s">
        <v>164</v>
      </c>
      <c r="CA2" s="2" t="s">
        <v>164</v>
      </c>
      <c r="CB2" s="1">
        <v>2</v>
      </c>
      <c r="CC2" s="1">
        <v>2</v>
      </c>
      <c r="CD2" s="1">
        <v>4</v>
      </c>
      <c r="CE2" s="1">
        <v>3</v>
      </c>
      <c r="CN2" s="1">
        <f t="shared" ref="CN2:CN65" si="7">AVERAGE(CO2,CP2,CQ2)</f>
        <v>3</v>
      </c>
      <c r="CO2" s="1">
        <v>2</v>
      </c>
      <c r="CP2" s="1">
        <v>4</v>
      </c>
      <c r="CQ2" s="1">
        <v>3</v>
      </c>
      <c r="CR2" s="1" t="s">
        <v>165</v>
      </c>
      <c r="CS2" s="1">
        <f t="shared" ref="CS2:CS65" si="8">AVERAGE(CV2,CX2,CZ2,DB2,DC2,DD2,DE2,DF2,DH2,DJ2,DL2,DN2,DP2,DR2)</f>
        <v>2.3076923076923075</v>
      </c>
      <c r="CT2" s="1">
        <f t="shared" ref="CT2:CT65" si="9">AVERAGE(CV2,CX2,CZ2,DB2,DC2,DD2,DE2)</f>
        <v>2.1666666666666665</v>
      </c>
      <c r="CU2" s="1">
        <f t="shared" ref="CU2:CU65" si="10">AVERAGE(DH2,DJ2,DL2,DN2,DP2,DR2)</f>
        <v>2.3333333333333335</v>
      </c>
      <c r="CV2" s="1">
        <v>3</v>
      </c>
      <c r="CX2" s="1">
        <v>2</v>
      </c>
      <c r="CZ2" s="1">
        <v>2</v>
      </c>
      <c r="DB2" s="1">
        <v>2</v>
      </c>
      <c r="DC2" s="1">
        <v>2</v>
      </c>
      <c r="DD2" s="2" t="s">
        <v>164</v>
      </c>
      <c r="DE2" s="1">
        <v>2</v>
      </c>
      <c r="DF2" s="1">
        <v>3</v>
      </c>
      <c r="DG2" s="1" t="s">
        <v>166</v>
      </c>
      <c r="DH2" s="1">
        <v>3</v>
      </c>
      <c r="DI2" s="1" t="s">
        <v>167</v>
      </c>
      <c r="DJ2" s="1">
        <v>3</v>
      </c>
      <c r="DK2" s="1" t="s">
        <v>168</v>
      </c>
      <c r="DL2" s="1">
        <v>1</v>
      </c>
      <c r="DN2" s="1">
        <v>2</v>
      </c>
      <c r="DP2" s="1">
        <v>4</v>
      </c>
      <c r="DQ2" s="1" t="s">
        <v>169</v>
      </c>
      <c r="DR2" s="1">
        <v>1</v>
      </c>
      <c r="EJ2" s="1">
        <v>74</v>
      </c>
      <c r="EK2" s="3">
        <v>1</v>
      </c>
      <c r="EL2" s="1">
        <v>3</v>
      </c>
      <c r="EM2" s="1">
        <v>1</v>
      </c>
      <c r="EN2" s="1">
        <v>74</v>
      </c>
      <c r="EO2" s="3">
        <v>1</v>
      </c>
      <c r="EP2" s="1">
        <v>3</v>
      </c>
      <c r="EQ2" s="3">
        <v>11</v>
      </c>
      <c r="ES2" s="1">
        <f>AVERAGE(ET2,EU2,EV2)</f>
        <v>3.4166666666666665</v>
      </c>
      <c r="ET2" s="1">
        <f t="shared" ref="ET2:EV9" si="11">AVERAGE(EW2,EZ2,FC2,FF2)</f>
        <v>4</v>
      </c>
      <c r="EU2" s="1">
        <f t="shared" si="11"/>
        <v>2.5</v>
      </c>
      <c r="EV2" s="1">
        <f t="shared" si="11"/>
        <v>3.75</v>
      </c>
      <c r="EW2" s="1">
        <v>5</v>
      </c>
      <c r="EX2" s="1">
        <v>3</v>
      </c>
      <c r="EY2" s="1">
        <v>4</v>
      </c>
      <c r="EZ2" s="1">
        <v>5</v>
      </c>
      <c r="FA2" s="1">
        <v>2</v>
      </c>
      <c r="FB2" s="1">
        <v>3</v>
      </c>
      <c r="FC2" s="1">
        <v>2</v>
      </c>
      <c r="FD2" s="1">
        <v>2</v>
      </c>
      <c r="FE2" s="1">
        <v>4</v>
      </c>
      <c r="FF2" s="1">
        <v>4</v>
      </c>
      <c r="FG2" s="1">
        <v>3</v>
      </c>
      <c r="FH2" s="1">
        <v>4</v>
      </c>
      <c r="FI2" s="1">
        <f>AVERAGE(FJ2,FK2,FL2)</f>
        <v>4</v>
      </c>
      <c r="FJ2" s="1">
        <f t="shared" ref="FJ2:FL9" si="12">AVERAGE(FM2,FP2)</f>
        <v>4.5</v>
      </c>
      <c r="FK2" s="1">
        <f t="shared" si="12"/>
        <v>3</v>
      </c>
      <c r="FL2" s="1">
        <f t="shared" si="12"/>
        <v>4.5</v>
      </c>
      <c r="FM2" s="1">
        <v>5</v>
      </c>
      <c r="FN2" s="1">
        <v>3</v>
      </c>
      <c r="FO2" s="1">
        <v>4</v>
      </c>
      <c r="FP2" s="1">
        <v>4</v>
      </c>
      <c r="FQ2" s="1">
        <v>3</v>
      </c>
      <c r="FR2" s="1">
        <v>5</v>
      </c>
      <c r="FS2" s="1">
        <f>AVERAGE(FT2,FU2,FV2)</f>
        <v>2.6666666666666665</v>
      </c>
      <c r="FT2" s="1">
        <v>2</v>
      </c>
      <c r="FU2" s="1">
        <v>2</v>
      </c>
      <c r="FV2" s="1">
        <v>4</v>
      </c>
    </row>
    <row r="3" spans="1:179" x14ac:dyDescent="0.45">
      <c r="A3" s="1">
        <v>75</v>
      </c>
      <c r="B3" s="3">
        <v>2</v>
      </c>
      <c r="D3" s="4">
        <v>44286.385416666664</v>
      </c>
      <c r="E3" s="1">
        <v>1</v>
      </c>
      <c r="F3" s="1">
        <v>1986</v>
      </c>
      <c r="G3" s="1">
        <f t="shared" si="0"/>
        <v>35</v>
      </c>
      <c r="H3" s="1">
        <v>2</v>
      </c>
      <c r="I3" s="1">
        <v>7</v>
      </c>
      <c r="J3" s="1">
        <v>2</v>
      </c>
      <c r="L3" s="1">
        <v>7</v>
      </c>
      <c r="M3" s="1">
        <v>3</v>
      </c>
      <c r="N3" s="1">
        <v>50</v>
      </c>
      <c r="O3" s="1">
        <v>2</v>
      </c>
      <c r="P3" s="1">
        <v>1</v>
      </c>
      <c r="Q3" s="1">
        <v>1</v>
      </c>
      <c r="R3" s="1">
        <v>1</v>
      </c>
      <c r="T3" s="1">
        <v>1</v>
      </c>
      <c r="U3" s="2">
        <v>88</v>
      </c>
      <c r="W3" s="1">
        <v>4</v>
      </c>
      <c r="X3" s="1">
        <v>4</v>
      </c>
      <c r="Y3" s="1">
        <v>2</v>
      </c>
      <c r="Z3" s="1">
        <v>1</v>
      </c>
      <c r="AA3" s="1">
        <v>4</v>
      </c>
      <c r="AB3" s="1">
        <v>4</v>
      </c>
      <c r="AC3" s="1">
        <v>2</v>
      </c>
      <c r="AD3" s="1">
        <v>1</v>
      </c>
      <c r="AE3" s="1">
        <v>1</v>
      </c>
      <c r="AF3" s="1">
        <f t="shared" si="1"/>
        <v>2.6666666666666665</v>
      </c>
      <c r="AG3" s="1">
        <f t="shared" si="2"/>
        <v>2</v>
      </c>
      <c r="AH3" s="1">
        <f t="shared" si="3"/>
        <v>3</v>
      </c>
      <c r="AI3" s="1">
        <f t="shared" si="4"/>
        <v>2.6</v>
      </c>
      <c r="AJ3" s="2" t="s">
        <v>164</v>
      </c>
      <c r="AK3" s="1">
        <v>2</v>
      </c>
      <c r="AL3" s="1">
        <v>4</v>
      </c>
      <c r="AM3" s="1">
        <v>2</v>
      </c>
      <c r="AN3" s="1">
        <v>3</v>
      </c>
      <c r="AO3" s="2" t="s">
        <v>164</v>
      </c>
      <c r="AP3" s="1">
        <v>3</v>
      </c>
      <c r="AQ3" s="1">
        <v>3</v>
      </c>
      <c r="AR3" s="1">
        <v>4</v>
      </c>
      <c r="AS3" s="1">
        <v>1</v>
      </c>
      <c r="AT3" s="1">
        <v>2</v>
      </c>
      <c r="AU3" s="1" t="s">
        <v>170</v>
      </c>
      <c r="AV3" s="1">
        <v>5</v>
      </c>
      <c r="BC3" s="1">
        <f t="shared" si="5"/>
        <v>3.1111111111111112</v>
      </c>
      <c r="BD3" s="1">
        <v>5</v>
      </c>
      <c r="BE3" s="2" t="s">
        <v>164</v>
      </c>
      <c r="BF3" s="1">
        <v>4</v>
      </c>
      <c r="BG3" s="1">
        <v>1</v>
      </c>
      <c r="BH3" s="1">
        <v>1</v>
      </c>
      <c r="BI3" s="2" t="s">
        <v>164</v>
      </c>
      <c r="BJ3" s="2" t="s">
        <v>164</v>
      </c>
      <c r="BK3" s="1">
        <v>5</v>
      </c>
      <c r="BL3" s="1">
        <v>4</v>
      </c>
      <c r="BM3" s="1">
        <v>2</v>
      </c>
      <c r="BN3" s="1">
        <v>4</v>
      </c>
      <c r="BO3" s="1">
        <v>2</v>
      </c>
      <c r="BQ3" s="1">
        <f t="shared" si="6"/>
        <v>2.5</v>
      </c>
      <c r="BR3" s="1" t="s">
        <v>171</v>
      </c>
      <c r="BT3" s="1">
        <v>4</v>
      </c>
      <c r="BV3" s="2" t="s">
        <v>164</v>
      </c>
      <c r="BW3" s="2" t="s">
        <v>164</v>
      </c>
      <c r="BX3" s="2" t="s">
        <v>164</v>
      </c>
      <c r="BY3" s="1">
        <v>4</v>
      </c>
      <c r="BZ3" s="2" t="s">
        <v>164</v>
      </c>
      <c r="CA3" s="2" t="s">
        <v>164</v>
      </c>
      <c r="CB3" s="1">
        <v>2</v>
      </c>
      <c r="CC3" s="1">
        <v>2</v>
      </c>
      <c r="CD3" s="1">
        <v>1</v>
      </c>
      <c r="CE3" s="1">
        <v>2</v>
      </c>
      <c r="CN3" s="1">
        <f t="shared" si="7"/>
        <v>3</v>
      </c>
      <c r="CO3" s="1">
        <v>3</v>
      </c>
      <c r="CP3" s="1">
        <v>4</v>
      </c>
      <c r="CQ3" s="1">
        <v>2</v>
      </c>
      <c r="CS3" s="1">
        <f t="shared" si="8"/>
        <v>2.5384615384615383</v>
      </c>
      <c r="CT3" s="1">
        <f t="shared" si="9"/>
        <v>2.5</v>
      </c>
      <c r="CU3" s="1">
        <f t="shared" si="10"/>
        <v>2.5</v>
      </c>
      <c r="CV3" s="1">
        <v>4</v>
      </c>
      <c r="CX3" s="1">
        <v>4</v>
      </c>
      <c r="CY3" s="1" t="s">
        <v>172</v>
      </c>
      <c r="CZ3" s="1">
        <v>1</v>
      </c>
      <c r="DB3" s="1">
        <v>3</v>
      </c>
      <c r="DC3" s="1">
        <v>2</v>
      </c>
      <c r="DD3" s="2" t="s">
        <v>164</v>
      </c>
      <c r="DE3" s="1">
        <v>1</v>
      </c>
      <c r="DF3" s="1">
        <v>3</v>
      </c>
      <c r="DG3" s="1" t="s">
        <v>173</v>
      </c>
      <c r="DH3" s="1">
        <v>3</v>
      </c>
      <c r="DI3" s="1" t="s">
        <v>174</v>
      </c>
      <c r="DJ3" s="1">
        <v>3</v>
      </c>
      <c r="DK3" s="1" t="s">
        <v>175</v>
      </c>
      <c r="DL3" s="1">
        <v>3</v>
      </c>
      <c r="DM3" s="1" t="s">
        <v>176</v>
      </c>
      <c r="DN3" s="1">
        <v>1</v>
      </c>
      <c r="DP3" s="1">
        <v>2</v>
      </c>
      <c r="DR3" s="1">
        <v>3</v>
      </c>
      <c r="DS3" s="1" t="s">
        <v>177</v>
      </c>
      <c r="DT3" s="1" t="s">
        <v>178</v>
      </c>
      <c r="DU3" s="1">
        <v>5</v>
      </c>
      <c r="DV3" s="1" t="s">
        <v>179</v>
      </c>
      <c r="DW3" s="1">
        <v>5</v>
      </c>
      <c r="DX3" s="1" t="s">
        <v>180</v>
      </c>
      <c r="DY3" s="1">
        <v>5</v>
      </c>
      <c r="DZ3" s="1" t="s">
        <v>181</v>
      </c>
      <c r="EA3" s="1">
        <v>5</v>
      </c>
      <c r="EJ3" s="1">
        <v>75</v>
      </c>
      <c r="EK3" s="3">
        <v>2</v>
      </c>
      <c r="EL3" s="1">
        <v>2.6666666666666665</v>
      </c>
      <c r="EM3" s="1">
        <v>1</v>
      </c>
      <c r="EN3" s="1">
        <v>75</v>
      </c>
      <c r="EO3" s="3">
        <v>2</v>
      </c>
      <c r="EP3" s="1">
        <v>2</v>
      </c>
      <c r="EQ3" s="3">
        <v>11</v>
      </c>
      <c r="ES3" s="1">
        <f t="shared" ref="ES3:ES66" si="13">AVERAGE(ET3,EU3,EV3)</f>
        <v>3.3333333333333335</v>
      </c>
      <c r="ET3" s="1">
        <f t="shared" si="11"/>
        <v>3.75</v>
      </c>
      <c r="EU3" s="1">
        <f t="shared" si="11"/>
        <v>2.75</v>
      </c>
      <c r="EV3" s="1">
        <f t="shared" si="11"/>
        <v>3.5</v>
      </c>
      <c r="EW3" s="1">
        <v>4</v>
      </c>
      <c r="EX3" s="1">
        <v>3</v>
      </c>
      <c r="EY3" s="1">
        <v>4</v>
      </c>
      <c r="EZ3" s="1">
        <v>5</v>
      </c>
      <c r="FA3" s="1">
        <v>2</v>
      </c>
      <c r="FB3" s="1">
        <v>3</v>
      </c>
      <c r="FC3" s="1">
        <v>5</v>
      </c>
      <c r="FD3" s="1">
        <v>5</v>
      </c>
      <c r="FE3" s="1">
        <v>5</v>
      </c>
      <c r="FF3" s="1">
        <v>1</v>
      </c>
      <c r="FG3" s="1">
        <v>1</v>
      </c>
      <c r="FH3" s="1">
        <v>2</v>
      </c>
      <c r="FI3" s="1">
        <f t="shared" ref="FI3:FI66" si="14">AVERAGE(FJ3,FK3,FL3)</f>
        <v>3.1666666666666665</v>
      </c>
      <c r="FJ3" s="1">
        <f t="shared" si="12"/>
        <v>4</v>
      </c>
      <c r="FK3" s="1">
        <f t="shared" si="12"/>
        <v>2.5</v>
      </c>
      <c r="FL3" s="1">
        <f t="shared" si="12"/>
        <v>3</v>
      </c>
      <c r="FM3" s="1">
        <v>4</v>
      </c>
      <c r="FN3" s="1">
        <v>3</v>
      </c>
      <c r="FO3" s="1">
        <v>3</v>
      </c>
      <c r="FP3" s="1">
        <v>4</v>
      </c>
      <c r="FQ3" s="1">
        <v>2</v>
      </c>
      <c r="FR3" s="1">
        <v>3</v>
      </c>
      <c r="FS3" s="1">
        <f t="shared" ref="FS3:FS9" si="15">AVERAGE(FT3,FU3,FV3)</f>
        <v>2.3333333333333335</v>
      </c>
      <c r="FT3" s="1">
        <v>1</v>
      </c>
      <c r="FU3" s="1">
        <v>3</v>
      </c>
      <c r="FV3" s="1">
        <v>3</v>
      </c>
    </row>
    <row r="4" spans="1:179" x14ac:dyDescent="0.45">
      <c r="A4" s="1">
        <v>76</v>
      </c>
      <c r="B4" s="3">
        <v>3</v>
      </c>
      <c r="D4" s="4">
        <v>44286.427777777775</v>
      </c>
      <c r="E4" s="1">
        <v>1</v>
      </c>
      <c r="F4" s="1">
        <v>1985</v>
      </c>
      <c r="G4" s="1">
        <f t="shared" si="0"/>
        <v>36</v>
      </c>
      <c r="H4" s="1">
        <v>2</v>
      </c>
      <c r="I4" s="1">
        <v>7</v>
      </c>
      <c r="J4" s="1">
        <v>2</v>
      </c>
      <c r="L4" s="1">
        <v>7</v>
      </c>
      <c r="M4" s="1">
        <v>3</v>
      </c>
      <c r="N4" s="1">
        <v>80</v>
      </c>
      <c r="O4" s="1">
        <v>2</v>
      </c>
      <c r="P4" s="1">
        <v>1</v>
      </c>
      <c r="Q4" s="1">
        <v>1</v>
      </c>
      <c r="R4" s="1">
        <v>1</v>
      </c>
      <c r="T4" s="1">
        <v>1</v>
      </c>
      <c r="U4" s="2">
        <v>88</v>
      </c>
      <c r="W4" s="1">
        <v>4</v>
      </c>
      <c r="X4" s="1">
        <v>4</v>
      </c>
      <c r="Y4" s="1">
        <v>2</v>
      </c>
      <c r="Z4" s="1">
        <v>1</v>
      </c>
      <c r="AA4" s="1">
        <v>4</v>
      </c>
      <c r="AB4" s="1">
        <v>4</v>
      </c>
      <c r="AC4" s="1">
        <v>3</v>
      </c>
      <c r="AD4" s="1">
        <v>3</v>
      </c>
      <c r="AE4" s="1">
        <v>1</v>
      </c>
      <c r="AF4" s="1">
        <f t="shared" si="1"/>
        <v>2</v>
      </c>
      <c r="AG4" s="1">
        <f t="shared" si="2"/>
        <v>2</v>
      </c>
      <c r="AH4" s="1">
        <f t="shared" si="3"/>
        <v>2.3333333333333335</v>
      </c>
      <c r="AI4" s="1">
        <f t="shared" si="4"/>
        <v>1.8</v>
      </c>
      <c r="AJ4" s="2" t="s">
        <v>164</v>
      </c>
      <c r="AK4" s="1">
        <v>2</v>
      </c>
      <c r="AL4" s="1">
        <v>2</v>
      </c>
      <c r="AM4" s="1">
        <v>3</v>
      </c>
      <c r="AN4" s="1">
        <v>2</v>
      </c>
      <c r="AO4" s="2" t="s">
        <v>164</v>
      </c>
      <c r="AP4" s="1">
        <v>2</v>
      </c>
      <c r="AQ4" s="1">
        <v>2</v>
      </c>
      <c r="AR4" s="1">
        <v>2</v>
      </c>
      <c r="AS4" s="1">
        <v>1</v>
      </c>
      <c r="AT4" s="1">
        <v>2</v>
      </c>
      <c r="AU4" s="1" t="s">
        <v>182</v>
      </c>
      <c r="AV4" s="1">
        <v>3</v>
      </c>
      <c r="BC4" s="1">
        <f t="shared" si="5"/>
        <v>3</v>
      </c>
      <c r="BD4" s="1">
        <v>4</v>
      </c>
      <c r="BE4" s="2" t="s">
        <v>164</v>
      </c>
      <c r="BF4" s="1">
        <v>2</v>
      </c>
      <c r="BG4" s="1">
        <v>2</v>
      </c>
      <c r="BH4" s="1">
        <v>2</v>
      </c>
      <c r="BI4" s="2" t="s">
        <v>164</v>
      </c>
      <c r="BJ4" s="2" t="s">
        <v>164</v>
      </c>
      <c r="BK4" s="1">
        <v>3</v>
      </c>
      <c r="BL4" s="1">
        <v>3</v>
      </c>
      <c r="BM4" s="1">
        <v>4</v>
      </c>
      <c r="BN4" s="1">
        <v>4</v>
      </c>
      <c r="BO4" s="1">
        <v>3</v>
      </c>
      <c r="BQ4" s="1">
        <f t="shared" si="6"/>
        <v>1.8571428571428572</v>
      </c>
      <c r="BR4" s="1">
        <v>2</v>
      </c>
      <c r="BT4" s="1">
        <v>4</v>
      </c>
      <c r="BV4" s="2" t="s">
        <v>164</v>
      </c>
      <c r="BW4" s="2" t="s">
        <v>164</v>
      </c>
      <c r="BX4" s="2" t="s">
        <v>164</v>
      </c>
      <c r="BY4" s="1">
        <v>2</v>
      </c>
      <c r="BZ4" s="2" t="s">
        <v>164</v>
      </c>
      <c r="CA4" s="2" t="s">
        <v>164</v>
      </c>
      <c r="CB4" s="1">
        <v>1</v>
      </c>
      <c r="CC4" s="1">
        <v>1</v>
      </c>
      <c r="CD4" s="1">
        <v>1</v>
      </c>
      <c r="CE4" s="1">
        <v>2</v>
      </c>
      <c r="CN4" s="1">
        <f>AVERAGE(CO4,CP4,CQ4)</f>
        <v>3.3333333333333335</v>
      </c>
      <c r="CO4" s="1">
        <v>3</v>
      </c>
      <c r="CP4" s="1">
        <v>3</v>
      </c>
      <c r="CQ4" s="1">
        <v>4</v>
      </c>
      <c r="CR4" s="1" t="s">
        <v>183</v>
      </c>
      <c r="CS4" s="1">
        <f t="shared" si="8"/>
        <v>2.3076923076923075</v>
      </c>
      <c r="CT4" s="1">
        <f t="shared" si="9"/>
        <v>2.5</v>
      </c>
      <c r="CU4" s="1">
        <f t="shared" si="10"/>
        <v>2</v>
      </c>
      <c r="CV4" s="1">
        <v>3</v>
      </c>
      <c r="CX4" s="1">
        <v>2</v>
      </c>
      <c r="CZ4" s="1">
        <v>2</v>
      </c>
      <c r="DB4" s="1">
        <v>3</v>
      </c>
      <c r="DC4" s="1">
        <v>2</v>
      </c>
      <c r="DD4" s="2" t="s">
        <v>164</v>
      </c>
      <c r="DE4" s="1">
        <v>3</v>
      </c>
      <c r="DF4" s="1">
        <v>3</v>
      </c>
      <c r="DG4" s="1" t="s">
        <v>184</v>
      </c>
      <c r="DH4" s="1">
        <v>2</v>
      </c>
      <c r="DJ4" s="1">
        <v>2</v>
      </c>
      <c r="DL4" s="1">
        <v>2</v>
      </c>
      <c r="DN4" s="1">
        <v>2</v>
      </c>
      <c r="DP4" s="1">
        <v>2</v>
      </c>
      <c r="DR4" s="1">
        <v>2</v>
      </c>
      <c r="DT4" s="1" t="s">
        <v>185</v>
      </c>
      <c r="DU4" s="1">
        <v>4</v>
      </c>
      <c r="EJ4" s="1">
        <v>76</v>
      </c>
      <c r="EK4" s="3">
        <v>3</v>
      </c>
      <c r="EL4" s="1">
        <v>2</v>
      </c>
      <c r="EM4" s="1">
        <v>1</v>
      </c>
      <c r="EN4" s="1">
        <v>76</v>
      </c>
      <c r="EO4" s="3">
        <v>3</v>
      </c>
      <c r="EP4" s="1">
        <v>2</v>
      </c>
      <c r="EQ4" s="3">
        <v>11</v>
      </c>
      <c r="ES4" s="1">
        <f t="shared" si="13"/>
        <v>3.0833333333333335</v>
      </c>
      <c r="ET4" s="1">
        <f t="shared" si="11"/>
        <v>3.5</v>
      </c>
      <c r="EU4" s="1">
        <f t="shared" si="11"/>
        <v>2.75</v>
      </c>
      <c r="EV4" s="1">
        <f t="shared" si="11"/>
        <v>3</v>
      </c>
      <c r="EW4" s="1">
        <v>4</v>
      </c>
      <c r="EX4" s="1">
        <v>3</v>
      </c>
      <c r="EY4" s="1">
        <v>3</v>
      </c>
      <c r="EZ4" s="1">
        <v>4</v>
      </c>
      <c r="FA4" s="1">
        <v>3</v>
      </c>
      <c r="FB4" s="1">
        <v>3</v>
      </c>
      <c r="FC4" s="1">
        <v>3</v>
      </c>
      <c r="FD4" s="1">
        <v>3</v>
      </c>
      <c r="FE4" s="1">
        <v>3</v>
      </c>
      <c r="FF4" s="1">
        <v>3</v>
      </c>
      <c r="FG4" s="1">
        <v>2</v>
      </c>
      <c r="FH4" s="1">
        <v>3</v>
      </c>
      <c r="FI4" s="1">
        <f t="shared" si="14"/>
        <v>3.8333333333333335</v>
      </c>
      <c r="FJ4" s="1">
        <f t="shared" si="12"/>
        <v>4</v>
      </c>
      <c r="FK4" s="1">
        <f t="shared" si="12"/>
        <v>3.5</v>
      </c>
      <c r="FL4" s="1">
        <f t="shared" si="12"/>
        <v>4</v>
      </c>
      <c r="FM4" s="1">
        <v>4</v>
      </c>
      <c r="FN4" s="1">
        <v>3</v>
      </c>
      <c r="FO4" s="1">
        <v>4</v>
      </c>
      <c r="FP4" s="1">
        <v>4</v>
      </c>
      <c r="FQ4" s="1">
        <v>4</v>
      </c>
      <c r="FR4" s="1">
        <v>4</v>
      </c>
      <c r="FS4" s="1">
        <f t="shared" si="15"/>
        <v>3.3333333333333335</v>
      </c>
      <c r="FT4" s="1">
        <v>3</v>
      </c>
      <c r="FU4" s="1">
        <v>3</v>
      </c>
      <c r="FV4" s="1">
        <v>4</v>
      </c>
    </row>
    <row r="5" spans="1:179" x14ac:dyDescent="0.45">
      <c r="A5" s="1">
        <v>77</v>
      </c>
      <c r="B5" s="3">
        <v>4</v>
      </c>
      <c r="D5" s="4">
        <v>44286.797222222223</v>
      </c>
      <c r="E5" s="1">
        <v>2</v>
      </c>
      <c r="F5" s="1">
        <v>1979</v>
      </c>
      <c r="G5" s="1">
        <f t="shared" si="0"/>
        <v>42</v>
      </c>
      <c r="H5" s="1">
        <v>3</v>
      </c>
      <c r="I5" s="1">
        <v>7</v>
      </c>
      <c r="J5" s="1">
        <v>2</v>
      </c>
      <c r="L5" s="1">
        <v>17</v>
      </c>
      <c r="M5" s="1">
        <v>3</v>
      </c>
      <c r="N5" s="1">
        <v>70</v>
      </c>
      <c r="O5" s="1">
        <v>2</v>
      </c>
      <c r="P5" s="1">
        <v>1</v>
      </c>
      <c r="Q5" s="1">
        <v>0</v>
      </c>
      <c r="R5" s="1">
        <v>1</v>
      </c>
      <c r="T5" s="1">
        <v>3</v>
      </c>
      <c r="U5" s="2">
        <v>88</v>
      </c>
      <c r="W5" s="1">
        <v>1</v>
      </c>
      <c r="X5" s="1">
        <v>1</v>
      </c>
      <c r="Y5" s="1">
        <v>2</v>
      </c>
      <c r="Z5" s="1">
        <v>1</v>
      </c>
      <c r="AA5" s="1">
        <v>5</v>
      </c>
      <c r="AB5" s="1">
        <v>4</v>
      </c>
      <c r="AC5" s="1">
        <v>2</v>
      </c>
      <c r="AD5" s="1">
        <v>1</v>
      </c>
      <c r="AE5" s="1">
        <v>1</v>
      </c>
      <c r="AF5" s="1">
        <f t="shared" si="1"/>
        <v>2.75</v>
      </c>
      <c r="AG5" s="1">
        <f t="shared" si="2"/>
        <v>3</v>
      </c>
      <c r="AH5" s="1">
        <f t="shared" si="3"/>
        <v>3</v>
      </c>
      <c r="AI5" s="1">
        <f t="shared" si="4"/>
        <v>2.5</v>
      </c>
      <c r="AJ5" s="2" t="s">
        <v>164</v>
      </c>
      <c r="AK5" s="1">
        <v>3</v>
      </c>
      <c r="AL5" s="1">
        <v>5</v>
      </c>
      <c r="AM5" s="1">
        <v>3</v>
      </c>
      <c r="AN5" s="1">
        <v>1</v>
      </c>
      <c r="AO5" s="2" t="s">
        <v>164</v>
      </c>
      <c r="AP5" s="1" t="s">
        <v>171</v>
      </c>
      <c r="AQ5" s="1">
        <v>3</v>
      </c>
      <c r="AR5" s="1">
        <v>3</v>
      </c>
      <c r="AS5" s="1">
        <v>2</v>
      </c>
      <c r="AT5" s="1">
        <v>2</v>
      </c>
      <c r="AV5" s="1">
        <v>5</v>
      </c>
      <c r="AW5" s="1" t="s">
        <v>186</v>
      </c>
      <c r="AX5" s="1">
        <v>4</v>
      </c>
      <c r="AY5" s="1" t="s">
        <v>187</v>
      </c>
      <c r="AZ5" s="1">
        <v>4</v>
      </c>
      <c r="BC5" s="1">
        <f t="shared" si="5"/>
        <v>2.6666666666666665</v>
      </c>
      <c r="BD5" s="1">
        <v>4</v>
      </c>
      <c r="BE5" s="2" t="s">
        <v>164</v>
      </c>
      <c r="BF5" s="1">
        <v>2</v>
      </c>
      <c r="BG5" s="1">
        <v>2</v>
      </c>
      <c r="BH5" s="1">
        <v>1</v>
      </c>
      <c r="BI5" s="2" t="s">
        <v>164</v>
      </c>
      <c r="BJ5" s="2" t="s">
        <v>164</v>
      </c>
      <c r="BK5" s="1">
        <v>1</v>
      </c>
      <c r="BL5" s="1">
        <v>4</v>
      </c>
      <c r="BM5" s="1">
        <v>4</v>
      </c>
      <c r="BN5" s="1">
        <v>4</v>
      </c>
      <c r="BO5" s="1">
        <v>2</v>
      </c>
      <c r="BQ5" s="1">
        <f t="shared" si="6"/>
        <v>1.6666666666666667</v>
      </c>
      <c r="BR5" s="1">
        <v>1</v>
      </c>
      <c r="BT5" s="1">
        <v>2</v>
      </c>
      <c r="BV5" s="2" t="s">
        <v>164</v>
      </c>
      <c r="BW5" s="2" t="s">
        <v>164</v>
      </c>
      <c r="BX5" s="2" t="s">
        <v>164</v>
      </c>
      <c r="BY5" s="1">
        <v>1</v>
      </c>
      <c r="BZ5" s="2" t="s">
        <v>164</v>
      </c>
      <c r="CA5" s="2" t="s">
        <v>164</v>
      </c>
      <c r="CB5" s="1">
        <v>3</v>
      </c>
      <c r="CC5" s="1">
        <v>2</v>
      </c>
      <c r="CD5" s="1">
        <v>1</v>
      </c>
      <c r="CE5" s="1" t="s">
        <v>171</v>
      </c>
      <c r="CN5" s="1">
        <f t="shared" si="7"/>
        <v>3.3333333333333335</v>
      </c>
      <c r="CO5" s="1">
        <v>3</v>
      </c>
      <c r="CP5" s="1">
        <v>2</v>
      </c>
      <c r="CQ5" s="1">
        <v>5</v>
      </c>
      <c r="CS5" s="1">
        <f t="shared" si="8"/>
        <v>2.5384615384615383</v>
      </c>
      <c r="CT5" s="1">
        <f t="shared" si="9"/>
        <v>2.3333333333333335</v>
      </c>
      <c r="CU5" s="1">
        <f t="shared" si="10"/>
        <v>2.8333333333333335</v>
      </c>
      <c r="CV5" s="1">
        <v>4</v>
      </c>
      <c r="CX5" s="1">
        <v>3</v>
      </c>
      <c r="CZ5" s="1">
        <v>1</v>
      </c>
      <c r="DB5" s="1">
        <v>2</v>
      </c>
      <c r="DC5" s="1">
        <v>2</v>
      </c>
      <c r="DD5" s="2" t="s">
        <v>164</v>
      </c>
      <c r="DE5" s="1">
        <v>2</v>
      </c>
      <c r="DF5" s="1">
        <v>2</v>
      </c>
      <c r="DH5" s="1">
        <v>2</v>
      </c>
      <c r="DJ5" s="1">
        <v>3</v>
      </c>
      <c r="DL5" s="1">
        <v>3</v>
      </c>
      <c r="DN5" s="1">
        <v>3</v>
      </c>
      <c r="DP5" s="1">
        <v>3</v>
      </c>
      <c r="DR5" s="1">
        <v>3</v>
      </c>
      <c r="EJ5" s="1">
        <v>77</v>
      </c>
      <c r="EK5" s="3">
        <v>4</v>
      </c>
      <c r="EL5" s="1">
        <v>2.75</v>
      </c>
      <c r="EM5" s="1">
        <v>1</v>
      </c>
      <c r="EN5" s="1">
        <v>77</v>
      </c>
      <c r="EO5" s="3">
        <v>4</v>
      </c>
      <c r="EP5" s="1">
        <v>3</v>
      </c>
      <c r="EQ5" s="3">
        <v>11</v>
      </c>
      <c r="ES5" s="1">
        <f t="shared" si="13"/>
        <v>2.75</v>
      </c>
      <c r="ET5" s="1">
        <f t="shared" si="11"/>
        <v>3.75</v>
      </c>
      <c r="EU5" s="1">
        <f t="shared" si="11"/>
        <v>2.5</v>
      </c>
      <c r="EV5" s="1">
        <f t="shared" si="11"/>
        <v>2</v>
      </c>
      <c r="EW5" s="1">
        <v>3</v>
      </c>
      <c r="EX5" s="1">
        <v>3</v>
      </c>
      <c r="EY5" s="1">
        <v>2</v>
      </c>
      <c r="EZ5" s="1">
        <v>4</v>
      </c>
      <c r="FA5" s="1">
        <v>4</v>
      </c>
      <c r="FB5" s="1">
        <v>4</v>
      </c>
      <c r="FC5" s="1">
        <v>4</v>
      </c>
      <c r="FD5" s="1">
        <v>2</v>
      </c>
      <c r="FE5" s="1">
        <v>1</v>
      </c>
      <c r="FF5" s="1">
        <v>4</v>
      </c>
      <c r="FG5" s="1">
        <v>1</v>
      </c>
      <c r="FH5" s="1">
        <v>1</v>
      </c>
      <c r="FI5" s="1">
        <f t="shared" si="14"/>
        <v>3</v>
      </c>
      <c r="FJ5" s="1">
        <f t="shared" si="12"/>
        <v>2.5</v>
      </c>
      <c r="FK5" s="1">
        <f t="shared" si="12"/>
        <v>3.5</v>
      </c>
      <c r="FL5" s="1">
        <f t="shared" si="12"/>
        <v>3</v>
      </c>
      <c r="FM5" s="1">
        <v>2</v>
      </c>
      <c r="FN5" s="1">
        <v>3</v>
      </c>
      <c r="FO5" s="1">
        <v>3</v>
      </c>
      <c r="FP5" s="1">
        <v>3</v>
      </c>
      <c r="FQ5" s="1">
        <v>4</v>
      </c>
      <c r="FR5" s="1">
        <v>3</v>
      </c>
      <c r="FS5" s="1">
        <f t="shared" si="15"/>
        <v>1.6666666666666667</v>
      </c>
      <c r="FT5" s="1">
        <v>1</v>
      </c>
      <c r="FU5" s="1">
        <v>3</v>
      </c>
      <c r="FV5" s="1">
        <v>1</v>
      </c>
    </row>
    <row r="6" spans="1:179" x14ac:dyDescent="0.45">
      <c r="A6" s="1">
        <v>79</v>
      </c>
      <c r="B6" s="3">
        <v>5</v>
      </c>
      <c r="D6" s="4">
        <v>44293.5625</v>
      </c>
      <c r="E6" s="1">
        <v>1</v>
      </c>
      <c r="F6" s="1">
        <v>1986</v>
      </c>
      <c r="G6" s="1">
        <f t="shared" si="0"/>
        <v>35</v>
      </c>
      <c r="H6" s="1">
        <v>2</v>
      </c>
      <c r="I6" s="1">
        <v>7</v>
      </c>
      <c r="J6" s="1">
        <v>2</v>
      </c>
      <c r="L6" s="1">
        <v>2.5</v>
      </c>
      <c r="M6" s="1">
        <v>2</v>
      </c>
      <c r="N6" s="1">
        <v>100</v>
      </c>
      <c r="O6" s="1">
        <v>3</v>
      </c>
      <c r="P6" s="1">
        <v>1</v>
      </c>
      <c r="Q6" s="1">
        <v>1</v>
      </c>
      <c r="R6" s="1">
        <v>1</v>
      </c>
      <c r="T6" s="1">
        <v>1</v>
      </c>
      <c r="U6" s="2">
        <v>88</v>
      </c>
      <c r="W6" s="1">
        <v>4</v>
      </c>
      <c r="X6" s="1">
        <v>4</v>
      </c>
      <c r="Y6" s="1">
        <v>2</v>
      </c>
      <c r="Z6" s="1">
        <v>1</v>
      </c>
      <c r="AA6" s="1">
        <v>4</v>
      </c>
      <c r="AB6" s="1">
        <v>4</v>
      </c>
      <c r="AC6" s="1">
        <v>2</v>
      </c>
      <c r="AD6" s="1">
        <v>1</v>
      </c>
      <c r="AE6" s="1">
        <v>1</v>
      </c>
      <c r="AF6" s="1">
        <f t="shared" si="1"/>
        <v>2.8888888888888888</v>
      </c>
      <c r="AG6" s="1">
        <f t="shared" si="2"/>
        <v>2</v>
      </c>
      <c r="AH6" s="1">
        <f t="shared" si="3"/>
        <v>3</v>
      </c>
      <c r="AI6" s="1">
        <f t="shared" si="4"/>
        <v>3</v>
      </c>
      <c r="AJ6" s="2" t="s">
        <v>164</v>
      </c>
      <c r="AK6" s="1">
        <v>2</v>
      </c>
      <c r="AL6" s="1">
        <v>4</v>
      </c>
      <c r="AM6" s="1">
        <v>4</v>
      </c>
      <c r="AN6" s="1">
        <v>1</v>
      </c>
      <c r="AO6" s="2" t="s">
        <v>164</v>
      </c>
      <c r="AP6" s="1">
        <v>3</v>
      </c>
      <c r="AQ6" s="1">
        <v>4</v>
      </c>
      <c r="AR6" s="1">
        <v>2</v>
      </c>
      <c r="AS6" s="1">
        <v>3</v>
      </c>
      <c r="AT6" s="1">
        <v>3</v>
      </c>
      <c r="AU6" s="1" t="s">
        <v>188</v>
      </c>
      <c r="AV6" s="1">
        <v>5</v>
      </c>
      <c r="AW6" s="1" t="s">
        <v>189</v>
      </c>
      <c r="AX6" s="1">
        <v>5</v>
      </c>
      <c r="BC6" s="1">
        <f t="shared" si="5"/>
        <v>2.4444444444444446</v>
      </c>
      <c r="BD6" s="1">
        <v>5</v>
      </c>
      <c r="BE6" s="2" t="s">
        <v>164</v>
      </c>
      <c r="BF6" s="1">
        <v>2</v>
      </c>
      <c r="BG6" s="1">
        <v>2</v>
      </c>
      <c r="BH6" s="1">
        <v>2</v>
      </c>
      <c r="BI6" s="2" t="s">
        <v>164</v>
      </c>
      <c r="BJ6" s="2" t="s">
        <v>164</v>
      </c>
      <c r="BK6" s="1">
        <v>2</v>
      </c>
      <c r="BL6" s="1">
        <v>3</v>
      </c>
      <c r="BM6" s="1">
        <v>2</v>
      </c>
      <c r="BN6" s="1">
        <v>2</v>
      </c>
      <c r="BO6" s="1">
        <v>2</v>
      </c>
      <c r="BQ6" s="1">
        <f t="shared" si="6"/>
        <v>2</v>
      </c>
      <c r="BR6" s="1">
        <v>1</v>
      </c>
      <c r="BT6" s="1">
        <v>5</v>
      </c>
      <c r="BV6" s="2" t="s">
        <v>164</v>
      </c>
      <c r="BW6" s="2" t="s">
        <v>164</v>
      </c>
      <c r="BX6" s="2" t="s">
        <v>164</v>
      </c>
      <c r="BY6" s="1">
        <v>2</v>
      </c>
      <c r="BZ6" s="2" t="s">
        <v>164</v>
      </c>
      <c r="CA6" s="2" t="s">
        <v>164</v>
      </c>
      <c r="CB6" s="1">
        <v>2</v>
      </c>
      <c r="CC6" s="1">
        <v>2</v>
      </c>
      <c r="CD6" s="1">
        <v>1</v>
      </c>
      <c r="CE6" s="1">
        <v>1</v>
      </c>
      <c r="CF6" s="1" t="s">
        <v>190</v>
      </c>
      <c r="CG6" s="1">
        <v>5</v>
      </c>
      <c r="CN6" s="1">
        <f t="shared" si="7"/>
        <v>4</v>
      </c>
      <c r="CO6" s="1">
        <v>3</v>
      </c>
      <c r="CP6" s="1">
        <v>5</v>
      </c>
      <c r="CQ6" s="1">
        <v>4</v>
      </c>
      <c r="CR6" s="1" t="s">
        <v>191</v>
      </c>
      <c r="CS6" s="1">
        <f t="shared" si="8"/>
        <v>2.7692307692307692</v>
      </c>
      <c r="CT6" s="1">
        <f t="shared" si="9"/>
        <v>2.6666666666666665</v>
      </c>
      <c r="CU6" s="1">
        <f t="shared" si="10"/>
        <v>2.6666666666666665</v>
      </c>
      <c r="CV6" s="1">
        <v>3</v>
      </c>
      <c r="CX6" s="1">
        <v>3</v>
      </c>
      <c r="CY6" s="1" t="s">
        <v>192</v>
      </c>
      <c r="CZ6" s="1">
        <v>2</v>
      </c>
      <c r="DB6" s="1">
        <v>4</v>
      </c>
      <c r="DC6" s="1">
        <v>2</v>
      </c>
      <c r="DD6" s="2" t="s">
        <v>164</v>
      </c>
      <c r="DE6" s="1">
        <v>2</v>
      </c>
      <c r="DF6" s="1">
        <v>4</v>
      </c>
      <c r="DG6" s="1" t="s">
        <v>193</v>
      </c>
      <c r="DH6" s="1">
        <v>3</v>
      </c>
      <c r="DI6" s="1" t="s">
        <v>194</v>
      </c>
      <c r="DJ6" s="1">
        <v>3</v>
      </c>
      <c r="DK6" s="1" t="s">
        <v>195</v>
      </c>
      <c r="DL6" s="1">
        <v>3</v>
      </c>
      <c r="DM6" s="1" t="s">
        <v>195</v>
      </c>
      <c r="DN6" s="1">
        <v>2</v>
      </c>
      <c r="DP6" s="1">
        <v>3</v>
      </c>
      <c r="DQ6" s="1" t="s">
        <v>196</v>
      </c>
      <c r="DR6" s="1">
        <v>2</v>
      </c>
      <c r="DT6" s="1" t="s">
        <v>197</v>
      </c>
      <c r="DU6" s="1">
        <v>4</v>
      </c>
      <c r="EB6" s="1" t="s">
        <v>198</v>
      </c>
      <c r="EC6" s="1">
        <v>4</v>
      </c>
      <c r="ED6" s="1" t="s">
        <v>199</v>
      </c>
      <c r="EE6" s="1">
        <v>4</v>
      </c>
      <c r="EF6" s="1" t="s">
        <v>200</v>
      </c>
      <c r="EG6" s="1">
        <v>4</v>
      </c>
      <c r="EH6" s="1" t="s">
        <v>201</v>
      </c>
      <c r="EI6" s="1">
        <v>4</v>
      </c>
      <c r="EJ6" s="1">
        <v>79</v>
      </c>
      <c r="EK6" s="3">
        <v>5</v>
      </c>
      <c r="EL6" s="1">
        <v>2.8888888888888888</v>
      </c>
      <c r="EM6" s="1">
        <v>1</v>
      </c>
      <c r="EN6" s="1">
        <v>79</v>
      </c>
      <c r="EO6" s="3">
        <v>5</v>
      </c>
      <c r="EP6" s="1">
        <v>2</v>
      </c>
      <c r="EQ6" s="3">
        <v>11</v>
      </c>
      <c r="ES6" s="1">
        <f t="shared" si="13"/>
        <v>4.333333333333333</v>
      </c>
      <c r="ET6" s="1">
        <f t="shared" si="11"/>
        <v>4.25</v>
      </c>
      <c r="EU6" s="1">
        <f t="shared" si="11"/>
        <v>4.25</v>
      </c>
      <c r="EV6" s="1">
        <f t="shared" si="11"/>
        <v>4.5</v>
      </c>
      <c r="EW6" s="1">
        <v>3</v>
      </c>
      <c r="EX6" s="1">
        <v>3</v>
      </c>
      <c r="EY6" s="1">
        <v>4</v>
      </c>
      <c r="EZ6" s="1">
        <v>4</v>
      </c>
      <c r="FA6" s="1">
        <v>4</v>
      </c>
      <c r="FB6" s="1">
        <v>4</v>
      </c>
      <c r="FC6" s="1">
        <v>5</v>
      </c>
      <c r="FD6" s="1">
        <v>5</v>
      </c>
      <c r="FE6" s="1">
        <v>5</v>
      </c>
      <c r="FF6" s="1">
        <v>5</v>
      </c>
      <c r="FG6" s="1">
        <v>5</v>
      </c>
      <c r="FH6" s="1">
        <v>5</v>
      </c>
      <c r="FI6" s="1">
        <f t="shared" si="14"/>
        <v>5</v>
      </c>
      <c r="FJ6" s="1">
        <f t="shared" si="12"/>
        <v>5</v>
      </c>
      <c r="FK6" s="1">
        <f t="shared" si="12"/>
        <v>5</v>
      </c>
      <c r="FL6" s="1">
        <f t="shared" si="12"/>
        <v>5</v>
      </c>
      <c r="FM6" s="1">
        <v>5</v>
      </c>
      <c r="FN6" s="1">
        <v>5</v>
      </c>
      <c r="FO6" s="1">
        <v>5</v>
      </c>
      <c r="FP6" s="1">
        <v>5</v>
      </c>
      <c r="FQ6" s="1">
        <v>5</v>
      </c>
      <c r="FR6" s="1">
        <v>5</v>
      </c>
      <c r="FS6" s="1">
        <f t="shared" si="15"/>
        <v>2.6666666666666665</v>
      </c>
      <c r="FT6" s="1">
        <v>3</v>
      </c>
      <c r="FU6" s="1">
        <v>3</v>
      </c>
      <c r="FV6" s="1">
        <v>2</v>
      </c>
    </row>
    <row r="7" spans="1:179" x14ac:dyDescent="0.45">
      <c r="A7" s="1">
        <v>82</v>
      </c>
      <c r="B7" s="3">
        <v>6</v>
      </c>
      <c r="D7" s="4">
        <v>44301.513888888891</v>
      </c>
      <c r="E7" s="1">
        <v>1</v>
      </c>
      <c r="F7" s="1">
        <v>1982</v>
      </c>
      <c r="G7" s="1">
        <f t="shared" si="0"/>
        <v>39</v>
      </c>
      <c r="H7" s="1">
        <v>2</v>
      </c>
      <c r="I7" s="1">
        <v>6</v>
      </c>
      <c r="J7" s="1">
        <v>2</v>
      </c>
      <c r="L7" s="1">
        <v>13.5</v>
      </c>
      <c r="M7" s="1">
        <v>3</v>
      </c>
      <c r="N7" s="1">
        <v>80</v>
      </c>
      <c r="O7" s="1">
        <v>2</v>
      </c>
      <c r="P7" s="1">
        <v>1</v>
      </c>
      <c r="Q7" s="1">
        <v>1</v>
      </c>
      <c r="R7" s="1">
        <v>1</v>
      </c>
      <c r="T7" s="1">
        <v>1</v>
      </c>
      <c r="U7" s="2">
        <v>88</v>
      </c>
      <c r="W7" s="1">
        <v>4</v>
      </c>
      <c r="X7" s="1">
        <v>4</v>
      </c>
      <c r="Y7" s="1">
        <v>2</v>
      </c>
      <c r="Z7" s="1">
        <v>1</v>
      </c>
      <c r="AA7" s="1">
        <v>3</v>
      </c>
      <c r="AB7" s="1">
        <v>3</v>
      </c>
      <c r="AC7" s="1">
        <v>2</v>
      </c>
      <c r="AD7" s="1">
        <v>1</v>
      </c>
      <c r="AE7" s="1">
        <v>1</v>
      </c>
      <c r="AF7" s="1">
        <f t="shared" si="1"/>
        <v>2.3333333333333335</v>
      </c>
      <c r="AG7" s="1">
        <f t="shared" si="2"/>
        <v>3</v>
      </c>
      <c r="AH7" s="1">
        <f t="shared" si="3"/>
        <v>1.6666666666666667</v>
      </c>
      <c r="AI7" s="1">
        <f t="shared" si="4"/>
        <v>2.6</v>
      </c>
      <c r="AJ7" s="2" t="s">
        <v>164</v>
      </c>
      <c r="AK7" s="1">
        <v>3</v>
      </c>
      <c r="AL7" s="1">
        <v>2</v>
      </c>
      <c r="AM7" s="1">
        <v>1</v>
      </c>
      <c r="AN7" s="1">
        <v>2</v>
      </c>
      <c r="AO7" s="2" t="s">
        <v>164</v>
      </c>
      <c r="AP7" s="1">
        <v>2</v>
      </c>
      <c r="AQ7" s="1">
        <v>3</v>
      </c>
      <c r="AR7" s="1">
        <v>4</v>
      </c>
      <c r="AS7" s="1">
        <v>1</v>
      </c>
      <c r="AT7" s="1">
        <v>3</v>
      </c>
      <c r="BC7" s="1">
        <f t="shared" si="5"/>
        <v>2.3333333333333335</v>
      </c>
      <c r="BD7" s="1">
        <v>5</v>
      </c>
      <c r="BE7" s="2" t="s">
        <v>164</v>
      </c>
      <c r="BF7" s="1">
        <v>2</v>
      </c>
      <c r="BG7" s="1">
        <v>1</v>
      </c>
      <c r="BH7" s="1">
        <v>1</v>
      </c>
      <c r="BI7" s="2" t="s">
        <v>164</v>
      </c>
      <c r="BJ7" s="2" t="s">
        <v>164</v>
      </c>
      <c r="BK7" s="1">
        <v>3</v>
      </c>
      <c r="BL7" s="1">
        <v>2</v>
      </c>
      <c r="BM7" s="1">
        <v>2</v>
      </c>
      <c r="BN7" s="1">
        <v>4</v>
      </c>
      <c r="BO7" s="1">
        <v>1</v>
      </c>
      <c r="BQ7" s="1">
        <f t="shared" si="6"/>
        <v>1.5714285714285714</v>
      </c>
      <c r="BR7" s="1">
        <v>2</v>
      </c>
      <c r="BT7" s="1">
        <v>1</v>
      </c>
      <c r="BV7" s="2" t="s">
        <v>164</v>
      </c>
      <c r="BW7" s="2" t="s">
        <v>164</v>
      </c>
      <c r="BX7" s="2" t="s">
        <v>164</v>
      </c>
      <c r="BY7" s="1">
        <v>2</v>
      </c>
      <c r="BZ7" s="2" t="s">
        <v>164</v>
      </c>
      <c r="CA7" s="2" t="s">
        <v>164</v>
      </c>
      <c r="CB7" s="1">
        <v>1</v>
      </c>
      <c r="CC7" s="1">
        <v>2</v>
      </c>
      <c r="CD7" s="1">
        <v>1</v>
      </c>
      <c r="CE7" s="1">
        <v>2</v>
      </c>
      <c r="CN7" s="1">
        <f t="shared" si="7"/>
        <v>3.3333333333333335</v>
      </c>
      <c r="CO7" s="1">
        <v>3</v>
      </c>
      <c r="CP7" s="1">
        <v>4</v>
      </c>
      <c r="CQ7" s="1">
        <v>3</v>
      </c>
      <c r="CR7" s="1" t="s">
        <v>202</v>
      </c>
      <c r="CS7" s="1">
        <f t="shared" si="8"/>
        <v>2.1538461538461537</v>
      </c>
      <c r="CT7" s="1">
        <f t="shared" si="9"/>
        <v>2.6666666666666665</v>
      </c>
      <c r="CU7" s="1">
        <f t="shared" si="10"/>
        <v>1.8333333333333333</v>
      </c>
      <c r="CV7" s="1">
        <v>2</v>
      </c>
      <c r="CX7" s="1">
        <v>3</v>
      </c>
      <c r="CY7" s="1" t="s">
        <v>203</v>
      </c>
      <c r="CZ7" s="1">
        <v>3</v>
      </c>
      <c r="DA7" s="1" t="s">
        <v>204</v>
      </c>
      <c r="DB7" s="1">
        <v>3</v>
      </c>
      <c r="DC7" s="1">
        <v>2</v>
      </c>
      <c r="DD7" s="2" t="s">
        <v>164</v>
      </c>
      <c r="DE7" s="1">
        <v>3</v>
      </c>
      <c r="DF7" s="1">
        <v>1</v>
      </c>
      <c r="DH7" s="1">
        <v>1</v>
      </c>
      <c r="DJ7" s="1">
        <v>2</v>
      </c>
      <c r="DL7" s="1">
        <v>2</v>
      </c>
      <c r="DN7" s="1">
        <v>2</v>
      </c>
      <c r="DP7" s="1">
        <v>2</v>
      </c>
      <c r="DR7" s="1">
        <v>2</v>
      </c>
      <c r="EH7" s="1" t="s">
        <v>205</v>
      </c>
      <c r="EI7" s="1">
        <v>5</v>
      </c>
      <c r="EJ7" s="1">
        <v>82</v>
      </c>
      <c r="EK7" s="3">
        <v>6</v>
      </c>
      <c r="EL7" s="1">
        <v>2.3333333333333335</v>
      </c>
      <c r="EM7" s="1">
        <v>1</v>
      </c>
      <c r="EN7" s="1">
        <v>82</v>
      </c>
      <c r="EO7" s="3">
        <v>6</v>
      </c>
      <c r="EP7" s="1">
        <v>3</v>
      </c>
      <c r="EQ7" s="3">
        <v>11</v>
      </c>
      <c r="ES7" s="1">
        <f t="shared" si="13"/>
        <v>2.9166666666666665</v>
      </c>
      <c r="ET7" s="1">
        <f t="shared" si="11"/>
        <v>3.25</v>
      </c>
      <c r="EU7" s="1">
        <f t="shared" si="11"/>
        <v>2.75</v>
      </c>
      <c r="EV7" s="1">
        <f t="shared" si="11"/>
        <v>2.75</v>
      </c>
      <c r="EW7" s="1">
        <v>3</v>
      </c>
      <c r="EX7" s="1">
        <v>3</v>
      </c>
      <c r="EY7" s="1">
        <v>2</v>
      </c>
      <c r="EZ7" s="1">
        <v>3</v>
      </c>
      <c r="FA7" s="1">
        <v>3</v>
      </c>
      <c r="FB7" s="1">
        <v>2</v>
      </c>
      <c r="FC7" s="1">
        <v>3</v>
      </c>
      <c r="FD7" s="1">
        <v>2</v>
      </c>
      <c r="FE7" s="1">
        <v>3</v>
      </c>
      <c r="FF7" s="1">
        <v>4</v>
      </c>
      <c r="FG7" s="1">
        <v>3</v>
      </c>
      <c r="FH7" s="1">
        <v>4</v>
      </c>
      <c r="FI7" s="1">
        <f t="shared" si="14"/>
        <v>2.8333333333333335</v>
      </c>
      <c r="FJ7" s="1">
        <f t="shared" si="12"/>
        <v>3</v>
      </c>
      <c r="FK7" s="1">
        <f t="shared" si="12"/>
        <v>2.5</v>
      </c>
      <c r="FL7" s="1">
        <f t="shared" si="12"/>
        <v>3</v>
      </c>
      <c r="FM7" s="1">
        <v>2</v>
      </c>
      <c r="FN7" s="1">
        <v>3</v>
      </c>
      <c r="FO7" s="1">
        <v>3</v>
      </c>
      <c r="FP7" s="1">
        <v>4</v>
      </c>
      <c r="FQ7" s="1">
        <v>2</v>
      </c>
      <c r="FR7" s="1">
        <v>3</v>
      </c>
      <c r="FS7" s="1">
        <f t="shared" si="15"/>
        <v>2.6666666666666665</v>
      </c>
      <c r="FT7" s="1">
        <v>2</v>
      </c>
      <c r="FU7" s="1">
        <v>3</v>
      </c>
      <c r="FV7" s="1">
        <v>3</v>
      </c>
    </row>
    <row r="8" spans="1:179" x14ac:dyDescent="0.45">
      <c r="A8" s="1">
        <v>93</v>
      </c>
      <c r="B8" s="3">
        <v>7</v>
      </c>
      <c r="D8" s="4">
        <v>44315.306250000001</v>
      </c>
      <c r="E8" s="1">
        <v>1</v>
      </c>
      <c r="F8" s="1">
        <v>1984</v>
      </c>
      <c r="G8" s="1">
        <f t="shared" si="0"/>
        <v>37</v>
      </c>
      <c r="H8" s="1">
        <v>2</v>
      </c>
      <c r="I8" s="1">
        <v>7</v>
      </c>
      <c r="J8" s="1">
        <v>2</v>
      </c>
      <c r="L8" s="1">
        <v>8</v>
      </c>
      <c r="M8" s="1">
        <v>3</v>
      </c>
      <c r="N8" s="1">
        <v>100</v>
      </c>
      <c r="O8" s="1">
        <v>3</v>
      </c>
      <c r="P8" s="1">
        <v>3</v>
      </c>
      <c r="R8" s="1">
        <v>1</v>
      </c>
      <c r="T8" s="1">
        <v>1</v>
      </c>
      <c r="U8" s="1">
        <v>3</v>
      </c>
      <c r="W8" s="1">
        <v>2</v>
      </c>
      <c r="X8" s="1">
        <v>1</v>
      </c>
      <c r="Y8" s="1">
        <v>2</v>
      </c>
      <c r="Z8" s="1">
        <v>1</v>
      </c>
      <c r="AA8" s="1">
        <v>4</v>
      </c>
      <c r="AB8" s="1">
        <v>4</v>
      </c>
      <c r="AC8" s="1">
        <v>3</v>
      </c>
      <c r="AD8" s="1">
        <v>3</v>
      </c>
      <c r="AE8" s="1">
        <v>1</v>
      </c>
      <c r="AF8" s="1">
        <f t="shared" si="1"/>
        <v>3.0909090909090908</v>
      </c>
      <c r="AG8" s="1">
        <f t="shared" si="2"/>
        <v>3</v>
      </c>
      <c r="AH8" s="1">
        <f t="shared" si="3"/>
        <v>3.6666666666666665</v>
      </c>
      <c r="AI8" s="1">
        <f t="shared" si="4"/>
        <v>2.8333333333333335</v>
      </c>
      <c r="AJ8" s="1">
        <v>5</v>
      </c>
      <c r="AK8" s="1">
        <v>1</v>
      </c>
      <c r="AL8" s="1">
        <v>4</v>
      </c>
      <c r="AM8" s="1">
        <v>3</v>
      </c>
      <c r="AN8" s="1">
        <v>4</v>
      </c>
      <c r="AO8" s="1">
        <v>4</v>
      </c>
      <c r="AP8" s="1">
        <v>4</v>
      </c>
      <c r="AQ8" s="1">
        <v>2</v>
      </c>
      <c r="AR8" s="1">
        <v>2</v>
      </c>
      <c r="AS8" s="1">
        <v>2</v>
      </c>
      <c r="AT8" s="1">
        <v>3</v>
      </c>
      <c r="BC8" s="1">
        <f t="shared" si="5"/>
        <v>2.8181818181818183</v>
      </c>
      <c r="BD8" s="1">
        <v>3</v>
      </c>
      <c r="BE8" s="1">
        <v>2</v>
      </c>
      <c r="BF8" s="1">
        <v>3</v>
      </c>
      <c r="BG8" s="1">
        <v>4</v>
      </c>
      <c r="BH8" s="1">
        <v>4</v>
      </c>
      <c r="BI8" s="1">
        <v>3</v>
      </c>
      <c r="BJ8" s="1">
        <v>2</v>
      </c>
      <c r="BK8" s="1">
        <v>2</v>
      </c>
      <c r="BL8" s="1" t="s">
        <v>171</v>
      </c>
      <c r="BM8" s="1">
        <v>2</v>
      </c>
      <c r="BN8" s="1">
        <v>2</v>
      </c>
      <c r="BO8" s="1">
        <v>4</v>
      </c>
      <c r="BQ8" s="1">
        <f t="shared" si="6"/>
        <v>2.1666666666666665</v>
      </c>
      <c r="BR8" s="1">
        <v>2</v>
      </c>
      <c r="BT8" s="1">
        <v>2</v>
      </c>
      <c r="BV8" s="1">
        <v>3</v>
      </c>
      <c r="BW8" s="1">
        <v>3</v>
      </c>
      <c r="BX8" s="1">
        <v>4</v>
      </c>
      <c r="BY8" s="1">
        <v>3</v>
      </c>
      <c r="BZ8" s="1">
        <v>3</v>
      </c>
      <c r="CA8" s="1">
        <v>2</v>
      </c>
      <c r="CB8" s="1">
        <v>1</v>
      </c>
      <c r="CC8" s="1">
        <v>1</v>
      </c>
      <c r="CD8" s="1">
        <v>1</v>
      </c>
      <c r="CE8" s="1">
        <v>1</v>
      </c>
      <c r="CN8" s="1">
        <f t="shared" si="7"/>
        <v>2.3333333333333335</v>
      </c>
      <c r="CO8" s="1">
        <v>3</v>
      </c>
      <c r="CP8" s="1">
        <v>2</v>
      </c>
      <c r="CQ8" s="1">
        <v>2</v>
      </c>
      <c r="CS8" s="1">
        <f t="shared" si="8"/>
        <v>2.2857142857142856</v>
      </c>
      <c r="CT8" s="1">
        <f t="shared" si="9"/>
        <v>2.5714285714285716</v>
      </c>
      <c r="CU8" s="1">
        <f t="shared" si="10"/>
        <v>2</v>
      </c>
      <c r="CV8" s="1">
        <v>3</v>
      </c>
      <c r="CW8" s="1" t="s">
        <v>206</v>
      </c>
      <c r="CX8" s="1">
        <v>3</v>
      </c>
      <c r="CY8" s="1" t="s">
        <v>206</v>
      </c>
      <c r="CZ8" s="1">
        <v>2</v>
      </c>
      <c r="DB8" s="1">
        <v>3</v>
      </c>
      <c r="DC8" s="1">
        <v>3</v>
      </c>
      <c r="DD8" s="1">
        <v>2</v>
      </c>
      <c r="DE8" s="1">
        <v>2</v>
      </c>
      <c r="DF8" s="1">
        <v>2</v>
      </c>
      <c r="DH8" s="1">
        <v>1</v>
      </c>
      <c r="DJ8" s="1">
        <v>2</v>
      </c>
      <c r="DL8" s="1">
        <v>2</v>
      </c>
      <c r="DN8" s="1">
        <v>2</v>
      </c>
      <c r="DP8" s="1">
        <v>2</v>
      </c>
      <c r="DR8" s="1">
        <v>3</v>
      </c>
      <c r="DS8" s="1" t="s">
        <v>206</v>
      </c>
      <c r="EJ8" s="1">
        <v>93</v>
      </c>
      <c r="EK8" s="3">
        <v>7</v>
      </c>
      <c r="EL8" s="1">
        <v>3.0909090909090908</v>
      </c>
      <c r="EM8" s="1">
        <v>1</v>
      </c>
      <c r="EN8" s="1">
        <v>93</v>
      </c>
      <c r="EO8" s="3">
        <v>7</v>
      </c>
      <c r="EP8" s="1">
        <v>3</v>
      </c>
      <c r="EQ8" s="3">
        <v>11</v>
      </c>
      <c r="ES8" s="1">
        <f t="shared" si="13"/>
        <v>2.75</v>
      </c>
      <c r="ET8" s="1">
        <f t="shared" si="11"/>
        <v>3</v>
      </c>
      <c r="EU8" s="1">
        <f t="shared" si="11"/>
        <v>2.5</v>
      </c>
      <c r="EV8" s="1">
        <f t="shared" si="11"/>
        <v>2.75</v>
      </c>
      <c r="EW8" s="1">
        <v>4</v>
      </c>
      <c r="EX8" s="1">
        <v>3</v>
      </c>
      <c r="EY8" s="1">
        <v>4</v>
      </c>
      <c r="EZ8" s="1">
        <v>3</v>
      </c>
      <c r="FA8" s="1">
        <v>2</v>
      </c>
      <c r="FB8" s="1">
        <v>2</v>
      </c>
      <c r="FC8" s="1">
        <v>2</v>
      </c>
      <c r="FD8" s="1">
        <v>2</v>
      </c>
      <c r="FE8" s="1">
        <v>2</v>
      </c>
      <c r="FF8" s="1">
        <v>3</v>
      </c>
      <c r="FG8" s="1">
        <v>3</v>
      </c>
      <c r="FH8" s="1">
        <v>3</v>
      </c>
      <c r="FI8" s="1">
        <f t="shared" si="14"/>
        <v>3.3333333333333335</v>
      </c>
      <c r="FJ8" s="1">
        <f t="shared" si="12"/>
        <v>3.5</v>
      </c>
      <c r="FK8" s="1">
        <f t="shared" si="12"/>
        <v>3</v>
      </c>
      <c r="FL8" s="1">
        <f t="shared" si="12"/>
        <v>3.5</v>
      </c>
      <c r="FM8" s="1">
        <v>3</v>
      </c>
      <c r="FN8" s="1">
        <v>2</v>
      </c>
      <c r="FO8" s="1">
        <v>3</v>
      </c>
      <c r="FP8" s="1">
        <v>4</v>
      </c>
      <c r="FQ8" s="1">
        <v>4</v>
      </c>
      <c r="FR8" s="1">
        <v>4</v>
      </c>
      <c r="FS8" s="1">
        <f t="shared" si="15"/>
        <v>3</v>
      </c>
      <c r="FT8" s="1">
        <v>2</v>
      </c>
      <c r="FU8" s="1">
        <v>4</v>
      </c>
      <c r="FV8" s="1">
        <v>3</v>
      </c>
    </row>
    <row r="9" spans="1:179" x14ac:dyDescent="0.45">
      <c r="A9" s="1">
        <v>94</v>
      </c>
      <c r="B9" s="3">
        <v>8</v>
      </c>
      <c r="D9" s="4">
        <v>44318.40625</v>
      </c>
      <c r="E9" s="1">
        <v>2</v>
      </c>
      <c r="F9" s="1">
        <v>1986</v>
      </c>
      <c r="G9" s="1">
        <f t="shared" si="0"/>
        <v>35</v>
      </c>
      <c r="H9" s="1">
        <v>2</v>
      </c>
      <c r="I9" s="1">
        <v>7</v>
      </c>
      <c r="J9" s="1">
        <v>2</v>
      </c>
      <c r="L9" s="1">
        <v>9</v>
      </c>
      <c r="M9" s="1">
        <v>3</v>
      </c>
      <c r="N9" s="1">
        <v>75</v>
      </c>
      <c r="O9" s="1">
        <v>2</v>
      </c>
      <c r="P9" s="1">
        <v>2</v>
      </c>
      <c r="R9" s="1">
        <v>3</v>
      </c>
      <c r="T9" s="1">
        <v>3</v>
      </c>
      <c r="U9" s="1">
        <v>3</v>
      </c>
      <c r="W9" s="1">
        <v>2</v>
      </c>
      <c r="X9" s="1">
        <v>1</v>
      </c>
      <c r="Y9" s="1">
        <v>2</v>
      </c>
      <c r="Z9" s="1">
        <v>1</v>
      </c>
      <c r="AA9" s="1">
        <v>4</v>
      </c>
      <c r="AB9" s="1">
        <v>4</v>
      </c>
      <c r="AC9" s="1">
        <v>2</v>
      </c>
      <c r="AD9" s="1">
        <v>1</v>
      </c>
      <c r="AE9" s="1">
        <v>1</v>
      </c>
      <c r="AF9" s="1">
        <f t="shared" si="1"/>
        <v>2.6</v>
      </c>
      <c r="AG9" s="1">
        <f t="shared" si="2"/>
        <v>3.5</v>
      </c>
      <c r="AH9" s="1">
        <f t="shared" si="3"/>
        <v>2</v>
      </c>
      <c r="AI9" s="1">
        <f t="shared" si="4"/>
        <v>2.6</v>
      </c>
      <c r="AJ9" s="1">
        <v>4</v>
      </c>
      <c r="AK9" s="1">
        <v>3</v>
      </c>
      <c r="AL9" s="1">
        <v>2</v>
      </c>
      <c r="AM9" s="1">
        <v>2</v>
      </c>
      <c r="AN9" s="1">
        <v>2</v>
      </c>
      <c r="AO9" s="1">
        <v>3</v>
      </c>
      <c r="AP9" s="1" t="s">
        <v>171</v>
      </c>
      <c r="AQ9" s="1">
        <v>3</v>
      </c>
      <c r="AR9" s="1">
        <v>2</v>
      </c>
      <c r="AS9" s="1">
        <v>2</v>
      </c>
      <c r="AT9" s="1">
        <v>3</v>
      </c>
      <c r="AV9" s="1" t="s">
        <v>171</v>
      </c>
      <c r="AX9" s="1" t="s">
        <v>171</v>
      </c>
      <c r="AZ9" s="1" t="s">
        <v>171</v>
      </c>
      <c r="BB9" s="1" t="s">
        <v>171</v>
      </c>
      <c r="BC9" s="1">
        <f t="shared" si="5"/>
        <v>2.5555555555555554</v>
      </c>
      <c r="BD9" s="1">
        <v>3</v>
      </c>
      <c r="BE9" s="1">
        <v>4</v>
      </c>
      <c r="BF9" s="1">
        <v>4</v>
      </c>
      <c r="BG9" s="1">
        <v>2</v>
      </c>
      <c r="BH9" s="1">
        <v>2</v>
      </c>
      <c r="BI9" s="1">
        <v>2</v>
      </c>
      <c r="BJ9" s="1" t="s">
        <v>171</v>
      </c>
      <c r="BK9" s="1">
        <v>2</v>
      </c>
      <c r="BL9" s="1" t="s">
        <v>171</v>
      </c>
      <c r="BM9" s="1">
        <v>2</v>
      </c>
      <c r="BN9" s="1">
        <v>2</v>
      </c>
      <c r="BO9" s="1" t="s">
        <v>171</v>
      </c>
      <c r="BQ9" s="1">
        <f t="shared" si="6"/>
        <v>2</v>
      </c>
      <c r="BR9" s="1" t="s">
        <v>171</v>
      </c>
      <c r="BT9" s="1">
        <v>2</v>
      </c>
      <c r="BV9" s="1">
        <v>3</v>
      </c>
      <c r="BW9" s="1">
        <v>2</v>
      </c>
      <c r="BX9" s="1">
        <v>1</v>
      </c>
      <c r="BY9" s="1">
        <v>2</v>
      </c>
      <c r="BZ9" s="1" t="s">
        <v>171</v>
      </c>
      <c r="CA9" s="1">
        <v>3</v>
      </c>
      <c r="CB9" s="1">
        <v>1</v>
      </c>
      <c r="CC9" s="1">
        <v>2</v>
      </c>
      <c r="CD9" s="1">
        <v>2</v>
      </c>
      <c r="CE9" s="1">
        <v>2</v>
      </c>
      <c r="CG9" s="1" t="s">
        <v>171</v>
      </c>
      <c r="CI9" s="1" t="s">
        <v>171</v>
      </c>
      <c r="CK9" s="1" t="s">
        <v>171</v>
      </c>
      <c r="CM9" s="1" t="s">
        <v>171</v>
      </c>
      <c r="CN9" s="1">
        <f t="shared" si="7"/>
        <v>2.6666666666666665</v>
      </c>
      <c r="CO9" s="1">
        <v>2</v>
      </c>
      <c r="CP9" s="1">
        <v>4</v>
      </c>
      <c r="CQ9" s="1">
        <v>2</v>
      </c>
      <c r="CS9" s="1">
        <f t="shared" si="8"/>
        <v>2.0714285714285716</v>
      </c>
      <c r="CT9" s="1">
        <f t="shared" si="9"/>
        <v>2.1428571428571428</v>
      </c>
      <c r="CU9" s="1">
        <f t="shared" si="10"/>
        <v>2</v>
      </c>
      <c r="CV9" s="1">
        <v>2</v>
      </c>
      <c r="CX9" s="1">
        <v>3</v>
      </c>
      <c r="CZ9" s="1">
        <v>2</v>
      </c>
      <c r="DB9" s="1">
        <v>3</v>
      </c>
      <c r="DC9" s="1">
        <v>2</v>
      </c>
      <c r="DD9" s="1">
        <v>2</v>
      </c>
      <c r="DE9" s="1">
        <v>1</v>
      </c>
      <c r="DF9" s="1">
        <v>2</v>
      </c>
      <c r="DH9" s="1">
        <v>2</v>
      </c>
      <c r="DJ9" s="1">
        <v>2</v>
      </c>
      <c r="DL9" s="1">
        <v>2</v>
      </c>
      <c r="DN9" s="1">
        <v>2</v>
      </c>
      <c r="DP9" s="1">
        <v>2</v>
      </c>
      <c r="DR9" s="1">
        <v>2</v>
      </c>
      <c r="DU9" s="1" t="s">
        <v>171</v>
      </c>
      <c r="DW9" s="1" t="s">
        <v>171</v>
      </c>
      <c r="DY9" s="1" t="s">
        <v>171</v>
      </c>
      <c r="EA9" s="1" t="s">
        <v>171</v>
      </c>
      <c r="EC9" s="1" t="s">
        <v>171</v>
      </c>
      <c r="EE9" s="1" t="s">
        <v>171</v>
      </c>
      <c r="EG9" s="1" t="s">
        <v>171</v>
      </c>
      <c r="EI9" s="1" t="s">
        <v>171</v>
      </c>
      <c r="EJ9" s="1">
        <v>94</v>
      </c>
      <c r="EK9" s="3">
        <v>8</v>
      </c>
      <c r="EL9" s="1">
        <v>2.6</v>
      </c>
      <c r="EM9" s="1">
        <v>1</v>
      </c>
      <c r="EN9" s="1">
        <v>94</v>
      </c>
      <c r="EO9" s="3">
        <v>8</v>
      </c>
      <c r="EP9" s="1">
        <v>3.5</v>
      </c>
      <c r="EQ9" s="3">
        <v>11</v>
      </c>
      <c r="ES9" s="1">
        <f t="shared" si="13"/>
        <v>3.75</v>
      </c>
      <c r="ET9" s="1">
        <f t="shared" si="11"/>
        <v>4</v>
      </c>
      <c r="EU9" s="1">
        <f t="shared" si="11"/>
        <v>3.5</v>
      </c>
      <c r="EV9" s="1">
        <f t="shared" si="11"/>
        <v>3.75</v>
      </c>
      <c r="EW9" s="1">
        <v>5</v>
      </c>
      <c r="EX9" s="1">
        <v>4</v>
      </c>
      <c r="EY9" s="1">
        <v>4</v>
      </c>
      <c r="EZ9" s="1">
        <v>4</v>
      </c>
      <c r="FA9" s="1">
        <v>4</v>
      </c>
      <c r="FB9" s="1">
        <v>4</v>
      </c>
      <c r="FC9" s="1">
        <v>3</v>
      </c>
      <c r="FD9" s="1">
        <v>3</v>
      </c>
      <c r="FE9" s="1">
        <v>3</v>
      </c>
      <c r="FF9" s="1">
        <v>4</v>
      </c>
      <c r="FG9" s="1">
        <v>3</v>
      </c>
      <c r="FH9" s="1">
        <v>4</v>
      </c>
      <c r="FI9" s="1">
        <f t="shared" si="14"/>
        <v>4.666666666666667</v>
      </c>
      <c r="FJ9" s="1">
        <f t="shared" si="12"/>
        <v>5</v>
      </c>
      <c r="FK9" s="1">
        <f t="shared" si="12"/>
        <v>5</v>
      </c>
      <c r="FL9" s="1">
        <f t="shared" si="12"/>
        <v>4</v>
      </c>
      <c r="FM9" s="1">
        <v>5</v>
      </c>
      <c r="FN9" s="1">
        <v>5</v>
      </c>
      <c r="FO9" s="1">
        <v>4</v>
      </c>
      <c r="FP9" s="1">
        <v>5</v>
      </c>
      <c r="FQ9" s="1">
        <v>5</v>
      </c>
      <c r="FR9" s="1">
        <v>4</v>
      </c>
      <c r="FS9" s="1">
        <f t="shared" si="15"/>
        <v>2.6666666666666665</v>
      </c>
      <c r="FT9" s="1">
        <v>2</v>
      </c>
      <c r="FU9" s="1">
        <v>3</v>
      </c>
      <c r="FV9" s="1">
        <v>3</v>
      </c>
    </row>
    <row r="10" spans="1:179" x14ac:dyDescent="0.45">
      <c r="A10" s="1">
        <v>95</v>
      </c>
      <c r="B10" s="3">
        <v>9</v>
      </c>
      <c r="D10" s="2" t="s">
        <v>207</v>
      </c>
      <c r="E10" s="1">
        <v>2</v>
      </c>
      <c r="F10" s="1">
        <v>1962</v>
      </c>
      <c r="G10" s="1">
        <f t="shared" si="0"/>
        <v>59</v>
      </c>
      <c r="H10" s="1">
        <v>3</v>
      </c>
      <c r="I10" s="1">
        <v>6</v>
      </c>
      <c r="J10" s="1">
        <v>2</v>
      </c>
      <c r="L10" s="1">
        <v>30</v>
      </c>
      <c r="M10" s="1">
        <v>3</v>
      </c>
      <c r="N10" s="1">
        <v>100</v>
      </c>
      <c r="O10" s="1">
        <v>3</v>
      </c>
      <c r="P10" s="1">
        <v>2</v>
      </c>
      <c r="R10" s="1">
        <v>3</v>
      </c>
      <c r="T10" s="1">
        <v>1</v>
      </c>
      <c r="U10" s="1">
        <v>3</v>
      </c>
      <c r="W10" s="1">
        <v>2</v>
      </c>
      <c r="X10" s="1">
        <v>1</v>
      </c>
      <c r="Y10" s="1">
        <v>2</v>
      </c>
      <c r="Z10" s="1">
        <v>1</v>
      </c>
      <c r="AA10" s="1">
        <v>4</v>
      </c>
      <c r="AB10" s="1">
        <v>4</v>
      </c>
      <c r="AC10" s="1">
        <v>3</v>
      </c>
      <c r="AD10" s="1">
        <v>3</v>
      </c>
      <c r="AE10" s="1">
        <v>1</v>
      </c>
      <c r="AF10" s="1">
        <f t="shared" si="1"/>
        <v>2.9</v>
      </c>
      <c r="AG10" s="1">
        <f t="shared" si="2"/>
        <v>4</v>
      </c>
      <c r="AH10" s="1">
        <f t="shared" si="3"/>
        <v>2.6666666666666665</v>
      </c>
      <c r="AI10" s="1">
        <f t="shared" si="4"/>
        <v>2.6</v>
      </c>
      <c r="AJ10" s="1">
        <v>4</v>
      </c>
      <c r="AK10" s="1">
        <v>4</v>
      </c>
      <c r="AL10" s="1">
        <v>3</v>
      </c>
      <c r="AM10" s="1">
        <v>2</v>
      </c>
      <c r="AN10" s="1">
        <v>3</v>
      </c>
      <c r="AO10" s="1">
        <v>3</v>
      </c>
      <c r="AP10" s="2" t="s">
        <v>164</v>
      </c>
      <c r="AQ10" s="1">
        <v>3</v>
      </c>
      <c r="AR10" s="1">
        <v>3</v>
      </c>
      <c r="AS10" s="1">
        <v>2</v>
      </c>
      <c r="AT10" s="1">
        <v>2</v>
      </c>
      <c r="BC10" s="1">
        <f t="shared" si="5"/>
        <v>3.25</v>
      </c>
      <c r="BD10" s="1">
        <v>4</v>
      </c>
      <c r="BE10" s="1">
        <v>4</v>
      </c>
      <c r="BF10" s="1">
        <v>4</v>
      </c>
      <c r="BG10" s="1">
        <v>3</v>
      </c>
      <c r="BH10" s="1">
        <v>3</v>
      </c>
      <c r="BI10" s="1">
        <v>3</v>
      </c>
      <c r="BJ10" s="1">
        <v>2</v>
      </c>
      <c r="BK10" s="1">
        <v>4</v>
      </c>
      <c r="BL10" s="1">
        <v>3</v>
      </c>
      <c r="BM10" s="1">
        <v>3</v>
      </c>
      <c r="BN10" s="1">
        <v>2</v>
      </c>
      <c r="BO10" s="1">
        <v>4</v>
      </c>
      <c r="BQ10" s="1">
        <f t="shared" si="6"/>
        <v>2.5</v>
      </c>
      <c r="BR10" s="1">
        <v>2</v>
      </c>
      <c r="BT10" s="1">
        <v>2</v>
      </c>
      <c r="BV10" s="1">
        <v>3</v>
      </c>
      <c r="BW10" s="1">
        <v>3</v>
      </c>
      <c r="BX10" s="1">
        <v>3</v>
      </c>
      <c r="BY10" s="1">
        <v>2</v>
      </c>
      <c r="BZ10" s="1">
        <v>2</v>
      </c>
      <c r="CA10" s="1">
        <v>3</v>
      </c>
      <c r="CB10" s="1">
        <v>3</v>
      </c>
      <c r="CC10" s="1">
        <v>3</v>
      </c>
      <c r="CD10" s="1">
        <v>2</v>
      </c>
      <c r="CE10" s="1">
        <v>2</v>
      </c>
      <c r="CN10" s="1">
        <f t="shared" si="7"/>
        <v>3.3333333333333335</v>
      </c>
      <c r="CO10" s="1">
        <v>2</v>
      </c>
      <c r="CP10" s="1">
        <v>3</v>
      </c>
      <c r="CQ10" s="1">
        <v>5</v>
      </c>
      <c r="CR10" s="1" t="s">
        <v>208</v>
      </c>
      <c r="CS10" s="1">
        <f t="shared" si="8"/>
        <v>2.2142857142857144</v>
      </c>
      <c r="CT10" s="1">
        <f t="shared" si="9"/>
        <v>2.4285714285714284</v>
      </c>
      <c r="CU10" s="1">
        <f t="shared" si="10"/>
        <v>2</v>
      </c>
      <c r="CV10" s="1">
        <v>3</v>
      </c>
      <c r="CW10" s="1" t="s">
        <v>209</v>
      </c>
      <c r="CX10" s="1">
        <v>3</v>
      </c>
      <c r="CY10" s="1" t="s">
        <v>210</v>
      </c>
      <c r="CZ10" s="1">
        <v>2</v>
      </c>
      <c r="DB10" s="1">
        <v>3</v>
      </c>
      <c r="DC10" s="1">
        <v>2</v>
      </c>
      <c r="DD10" s="1">
        <v>2</v>
      </c>
      <c r="DE10" s="1">
        <v>2</v>
      </c>
      <c r="DF10" s="1">
        <v>2</v>
      </c>
      <c r="DH10" s="1">
        <v>2</v>
      </c>
      <c r="DJ10" s="1">
        <v>2</v>
      </c>
      <c r="DL10" s="1">
        <v>2</v>
      </c>
      <c r="DN10" s="1">
        <v>2</v>
      </c>
      <c r="DP10" s="1">
        <v>2</v>
      </c>
      <c r="DR10" s="1">
        <v>2</v>
      </c>
      <c r="EJ10" s="1">
        <v>95</v>
      </c>
      <c r="EK10" s="3">
        <v>9</v>
      </c>
      <c r="EL10" s="1">
        <v>2.9</v>
      </c>
      <c r="EM10" s="1">
        <v>1</v>
      </c>
      <c r="EN10" s="1">
        <v>95</v>
      </c>
      <c r="EO10" s="3">
        <v>9</v>
      </c>
      <c r="EP10" s="1">
        <v>4</v>
      </c>
      <c r="EQ10" s="3">
        <v>11</v>
      </c>
      <c r="ES10" s="2" t="s">
        <v>164</v>
      </c>
      <c r="ET10" s="2" t="s">
        <v>164</v>
      </c>
      <c r="EU10" s="2" t="s">
        <v>164</v>
      </c>
      <c r="EV10" s="2" t="s">
        <v>164</v>
      </c>
      <c r="EW10" s="2" t="s">
        <v>164</v>
      </c>
      <c r="EX10" s="2" t="s">
        <v>164</v>
      </c>
      <c r="EY10" s="2" t="s">
        <v>164</v>
      </c>
      <c r="EZ10" s="2" t="s">
        <v>164</v>
      </c>
      <c r="FA10" s="2" t="s">
        <v>164</v>
      </c>
      <c r="FB10" s="2" t="s">
        <v>164</v>
      </c>
      <c r="FC10" s="2" t="s">
        <v>164</v>
      </c>
      <c r="FD10" s="2" t="s">
        <v>164</v>
      </c>
      <c r="FE10" s="2" t="s">
        <v>164</v>
      </c>
      <c r="FF10" s="2" t="s">
        <v>164</v>
      </c>
      <c r="FG10" s="2" t="s">
        <v>164</v>
      </c>
      <c r="FH10" s="2" t="s">
        <v>164</v>
      </c>
      <c r="FI10" s="2" t="s">
        <v>164</v>
      </c>
      <c r="FJ10" s="2" t="s">
        <v>164</v>
      </c>
      <c r="FK10" s="2" t="s">
        <v>164</v>
      </c>
      <c r="FL10" s="2" t="s">
        <v>164</v>
      </c>
      <c r="FM10" s="2" t="s">
        <v>164</v>
      </c>
      <c r="FN10" s="2" t="s">
        <v>164</v>
      </c>
      <c r="FO10" s="2" t="s">
        <v>164</v>
      </c>
      <c r="FP10" s="2" t="s">
        <v>164</v>
      </c>
      <c r="FQ10" s="2" t="s">
        <v>164</v>
      </c>
      <c r="FR10" s="2" t="s">
        <v>164</v>
      </c>
      <c r="FS10" s="2" t="s">
        <v>164</v>
      </c>
      <c r="FT10" s="2" t="s">
        <v>164</v>
      </c>
      <c r="FU10" s="2" t="s">
        <v>164</v>
      </c>
      <c r="FV10" s="2" t="s">
        <v>164</v>
      </c>
      <c r="FW10" s="2"/>
    </row>
    <row r="11" spans="1:179" x14ac:dyDescent="0.45">
      <c r="A11" s="1">
        <v>97</v>
      </c>
      <c r="B11" s="3">
        <v>10</v>
      </c>
      <c r="D11" s="4">
        <v>44319.802777777775</v>
      </c>
      <c r="E11" s="1">
        <v>1</v>
      </c>
      <c r="F11" s="1">
        <v>1971</v>
      </c>
      <c r="G11" s="1">
        <f t="shared" si="0"/>
        <v>50</v>
      </c>
      <c r="H11" s="1">
        <v>3</v>
      </c>
      <c r="I11" s="1">
        <v>7</v>
      </c>
      <c r="J11" s="1">
        <v>2</v>
      </c>
      <c r="L11" s="1">
        <v>29</v>
      </c>
      <c r="M11" s="1">
        <v>3</v>
      </c>
      <c r="N11" s="1">
        <v>80</v>
      </c>
      <c r="O11" s="1">
        <v>2</v>
      </c>
      <c r="P11" s="1">
        <v>2</v>
      </c>
      <c r="R11" s="1">
        <v>1</v>
      </c>
      <c r="T11" s="1">
        <v>3</v>
      </c>
      <c r="U11" s="1">
        <v>3</v>
      </c>
      <c r="W11" s="1">
        <v>4</v>
      </c>
      <c r="X11" s="1">
        <v>4</v>
      </c>
      <c r="Y11" s="1">
        <v>3</v>
      </c>
      <c r="Z11" s="1">
        <v>1</v>
      </c>
      <c r="AA11" s="1">
        <v>5</v>
      </c>
      <c r="AB11" s="1">
        <v>4</v>
      </c>
      <c r="AC11" s="1">
        <v>1</v>
      </c>
      <c r="AD11" s="1">
        <v>1</v>
      </c>
      <c r="AE11" s="1">
        <v>1</v>
      </c>
      <c r="AF11" s="1">
        <f t="shared" si="1"/>
        <v>3.1818181818181817</v>
      </c>
      <c r="AG11" s="1">
        <f t="shared" si="2"/>
        <v>4</v>
      </c>
      <c r="AH11" s="1">
        <f t="shared" si="3"/>
        <v>2.6666666666666665</v>
      </c>
      <c r="AI11" s="1">
        <f t="shared" si="4"/>
        <v>3.1666666666666665</v>
      </c>
      <c r="AJ11" s="1">
        <v>5</v>
      </c>
      <c r="AK11" s="1">
        <v>3</v>
      </c>
      <c r="AL11" s="1">
        <v>3</v>
      </c>
      <c r="AM11" s="1">
        <v>2</v>
      </c>
      <c r="AN11" s="1">
        <v>3</v>
      </c>
      <c r="AO11" s="1">
        <v>4</v>
      </c>
      <c r="AP11" s="1">
        <v>2</v>
      </c>
      <c r="AQ11" s="1">
        <v>5</v>
      </c>
      <c r="AR11" s="1">
        <v>2</v>
      </c>
      <c r="AS11" s="1">
        <v>3</v>
      </c>
      <c r="AT11" s="1">
        <v>3</v>
      </c>
      <c r="AU11" s="1" t="s">
        <v>211</v>
      </c>
      <c r="AV11" s="1">
        <v>5</v>
      </c>
      <c r="AW11" s="1" t="s">
        <v>212</v>
      </c>
      <c r="AX11" s="1">
        <v>4</v>
      </c>
      <c r="BC11" s="1">
        <f t="shared" si="5"/>
        <v>2</v>
      </c>
      <c r="BD11" s="1">
        <v>4</v>
      </c>
      <c r="BE11" s="1">
        <v>1</v>
      </c>
      <c r="BF11" s="1">
        <v>2</v>
      </c>
      <c r="BG11" s="1">
        <v>3</v>
      </c>
      <c r="BH11" s="1">
        <v>1</v>
      </c>
      <c r="BI11" s="1">
        <v>1</v>
      </c>
      <c r="BJ11" s="1">
        <v>1</v>
      </c>
      <c r="BK11" s="1">
        <v>2</v>
      </c>
      <c r="BL11" s="1">
        <v>1</v>
      </c>
      <c r="BM11" s="1">
        <v>3</v>
      </c>
      <c r="BN11" s="1">
        <v>3</v>
      </c>
      <c r="BO11" s="1">
        <v>2</v>
      </c>
      <c r="BQ11" s="1">
        <f t="shared" si="6"/>
        <v>2.25</v>
      </c>
      <c r="BR11" s="1">
        <v>1</v>
      </c>
      <c r="BT11" s="1">
        <v>3</v>
      </c>
      <c r="BU11" s="1" t="s">
        <v>213</v>
      </c>
      <c r="BV11" s="1">
        <v>3</v>
      </c>
      <c r="BW11" s="1">
        <v>2</v>
      </c>
      <c r="BX11" s="1">
        <v>2</v>
      </c>
      <c r="BY11" s="1">
        <v>2</v>
      </c>
      <c r="BZ11" s="1">
        <v>1</v>
      </c>
      <c r="CA11" s="1">
        <v>4</v>
      </c>
      <c r="CB11" s="1">
        <v>1</v>
      </c>
      <c r="CC11" s="1">
        <v>4</v>
      </c>
      <c r="CD11" s="1">
        <v>3</v>
      </c>
      <c r="CE11" s="1">
        <v>1</v>
      </c>
      <c r="CN11" s="1">
        <f t="shared" si="7"/>
        <v>4</v>
      </c>
      <c r="CO11" s="1">
        <v>4</v>
      </c>
      <c r="CP11" s="1">
        <v>5</v>
      </c>
      <c r="CQ11" s="1">
        <v>3</v>
      </c>
      <c r="CR11" s="1" t="s">
        <v>214</v>
      </c>
      <c r="CS11" s="1">
        <f t="shared" si="8"/>
        <v>2.6428571428571428</v>
      </c>
      <c r="CT11" s="1">
        <f t="shared" si="9"/>
        <v>2.7142857142857144</v>
      </c>
      <c r="CU11" s="1">
        <f t="shared" si="10"/>
        <v>2.3333333333333335</v>
      </c>
      <c r="CV11" s="1">
        <v>3</v>
      </c>
      <c r="CW11" s="1" t="s">
        <v>215</v>
      </c>
      <c r="CX11" s="1">
        <v>4</v>
      </c>
      <c r="CY11" s="1" t="s">
        <v>216</v>
      </c>
      <c r="CZ11" s="1">
        <v>2</v>
      </c>
      <c r="DB11" s="1">
        <v>3</v>
      </c>
      <c r="DC11" s="1">
        <v>3</v>
      </c>
      <c r="DD11" s="1">
        <v>2</v>
      </c>
      <c r="DE11" s="1">
        <v>2</v>
      </c>
      <c r="DF11" s="1">
        <v>4</v>
      </c>
      <c r="DG11" s="1" t="s">
        <v>217</v>
      </c>
      <c r="DH11" s="1">
        <v>3</v>
      </c>
      <c r="DI11" s="1" t="s">
        <v>218</v>
      </c>
      <c r="DJ11" s="1">
        <v>2</v>
      </c>
      <c r="DL11" s="1">
        <v>2</v>
      </c>
      <c r="DN11" s="1">
        <v>2</v>
      </c>
      <c r="DP11" s="1">
        <v>2</v>
      </c>
      <c r="DR11" s="1">
        <v>3</v>
      </c>
      <c r="DS11" s="1" t="s">
        <v>219</v>
      </c>
      <c r="EJ11" s="1">
        <v>97</v>
      </c>
      <c r="EK11" s="3">
        <v>10</v>
      </c>
      <c r="EL11" s="1">
        <v>3.1818181818181817</v>
      </c>
      <c r="EM11" s="1">
        <v>1</v>
      </c>
      <c r="EN11" s="1">
        <v>97</v>
      </c>
      <c r="EO11" s="3">
        <v>10</v>
      </c>
      <c r="EP11" s="1">
        <v>4</v>
      </c>
      <c r="EQ11" s="3">
        <v>11</v>
      </c>
      <c r="ES11" s="1">
        <f t="shared" si="13"/>
        <v>2.25</v>
      </c>
      <c r="ET11" s="1">
        <f t="shared" ref="ET11:EV44" si="16">AVERAGE(EW11,EZ11,FC11,FF11)</f>
        <v>1.5</v>
      </c>
      <c r="EU11" s="1">
        <f t="shared" si="16"/>
        <v>1.75</v>
      </c>
      <c r="EV11" s="1">
        <f t="shared" si="16"/>
        <v>3.5</v>
      </c>
      <c r="EW11" s="1">
        <v>1</v>
      </c>
      <c r="EX11" s="1">
        <v>2</v>
      </c>
      <c r="EY11" s="1">
        <v>3</v>
      </c>
      <c r="EZ11" s="1">
        <v>2</v>
      </c>
      <c r="FA11" s="1">
        <v>2</v>
      </c>
      <c r="FB11" s="1">
        <v>3</v>
      </c>
      <c r="FC11" s="1">
        <v>1</v>
      </c>
      <c r="FD11" s="1">
        <v>1</v>
      </c>
      <c r="FE11" s="1">
        <v>4</v>
      </c>
      <c r="FF11" s="1">
        <v>2</v>
      </c>
      <c r="FG11" s="1">
        <v>2</v>
      </c>
      <c r="FH11" s="1">
        <v>4</v>
      </c>
      <c r="FI11" s="1">
        <f t="shared" si="14"/>
        <v>3.5</v>
      </c>
      <c r="FJ11" s="1">
        <f t="shared" ref="FJ11:FL42" si="17">AVERAGE(FM11,FP11)</f>
        <v>3</v>
      </c>
      <c r="FK11" s="1">
        <f t="shared" si="17"/>
        <v>2.5</v>
      </c>
      <c r="FL11" s="1">
        <f t="shared" si="17"/>
        <v>5</v>
      </c>
      <c r="FM11" s="1">
        <v>2</v>
      </c>
      <c r="FN11" s="1">
        <v>2</v>
      </c>
      <c r="FO11" s="1">
        <v>5</v>
      </c>
      <c r="FP11" s="1">
        <v>4</v>
      </c>
      <c r="FQ11" s="1">
        <v>3</v>
      </c>
      <c r="FR11" s="1">
        <v>5</v>
      </c>
      <c r="FS11" s="1">
        <f t="shared" ref="FS11:FS42" si="18">AVERAGE(FT11,FU11,FV11)</f>
        <v>1.3333333333333333</v>
      </c>
      <c r="FT11" s="1">
        <v>1</v>
      </c>
      <c r="FU11" s="1">
        <v>2</v>
      </c>
      <c r="FV11" s="1">
        <v>1</v>
      </c>
    </row>
    <row r="12" spans="1:179" x14ac:dyDescent="0.45">
      <c r="A12" s="1">
        <v>99</v>
      </c>
      <c r="B12" s="3">
        <v>11</v>
      </c>
      <c r="D12" s="4">
        <v>44322.650694444441</v>
      </c>
      <c r="E12" s="1">
        <v>2</v>
      </c>
      <c r="F12" s="1">
        <v>1982</v>
      </c>
      <c r="G12" s="1">
        <f t="shared" si="0"/>
        <v>39</v>
      </c>
      <c r="H12" s="1">
        <v>2</v>
      </c>
      <c r="I12" s="1">
        <v>2</v>
      </c>
      <c r="J12" s="1">
        <v>1</v>
      </c>
      <c r="L12" s="1">
        <v>8</v>
      </c>
      <c r="M12" s="1">
        <v>3</v>
      </c>
      <c r="N12" s="1">
        <v>100</v>
      </c>
      <c r="O12" s="1">
        <v>3</v>
      </c>
      <c r="P12" s="1">
        <v>1</v>
      </c>
      <c r="Q12" s="1">
        <v>0</v>
      </c>
      <c r="R12" s="1">
        <v>1</v>
      </c>
      <c r="T12" s="1">
        <v>1</v>
      </c>
      <c r="U12" s="1">
        <v>3</v>
      </c>
      <c r="W12" s="1">
        <v>4</v>
      </c>
      <c r="X12" s="1">
        <v>4</v>
      </c>
      <c r="Y12" s="1">
        <v>3</v>
      </c>
      <c r="Z12" s="1">
        <v>1</v>
      </c>
      <c r="AA12" s="1">
        <v>5</v>
      </c>
      <c r="AB12" s="1">
        <v>4</v>
      </c>
      <c r="AC12" s="1">
        <v>2</v>
      </c>
      <c r="AD12" s="1">
        <v>1</v>
      </c>
      <c r="AE12" s="1">
        <v>1</v>
      </c>
      <c r="AF12" s="1">
        <f t="shared" si="1"/>
        <v>2.9</v>
      </c>
      <c r="AG12" s="1">
        <f t="shared" si="2"/>
        <v>3.5</v>
      </c>
      <c r="AH12" s="1">
        <f t="shared" si="3"/>
        <v>2.3333333333333335</v>
      </c>
      <c r="AI12" s="1">
        <f t="shared" si="4"/>
        <v>3</v>
      </c>
      <c r="AJ12" s="1">
        <v>2</v>
      </c>
      <c r="AK12" s="1">
        <v>5</v>
      </c>
      <c r="AL12" s="1">
        <v>4</v>
      </c>
      <c r="AM12" s="1">
        <v>1</v>
      </c>
      <c r="AN12" s="1">
        <v>2</v>
      </c>
      <c r="AO12" s="1">
        <v>4</v>
      </c>
      <c r="AP12" s="1" t="s">
        <v>171</v>
      </c>
      <c r="AQ12" s="1">
        <v>4</v>
      </c>
      <c r="AR12" s="1">
        <v>4</v>
      </c>
      <c r="AS12" s="1">
        <v>1</v>
      </c>
      <c r="AT12" s="1">
        <v>2</v>
      </c>
      <c r="BC12" s="1">
        <f t="shared" si="5"/>
        <v>2.5</v>
      </c>
      <c r="BD12" s="1">
        <v>5</v>
      </c>
      <c r="BE12" s="1">
        <v>1</v>
      </c>
      <c r="BF12" s="1">
        <v>4</v>
      </c>
      <c r="BG12" s="1">
        <v>2</v>
      </c>
      <c r="BH12" s="1">
        <v>1</v>
      </c>
      <c r="BI12" s="1">
        <v>1</v>
      </c>
      <c r="BJ12" s="1">
        <v>2</v>
      </c>
      <c r="BK12" s="1">
        <v>2</v>
      </c>
      <c r="BL12" s="1">
        <v>4</v>
      </c>
      <c r="BM12" s="1">
        <v>2</v>
      </c>
      <c r="BN12" s="1">
        <v>2</v>
      </c>
      <c r="BO12" s="1">
        <v>4</v>
      </c>
      <c r="BQ12" s="1">
        <f t="shared" si="6"/>
        <v>2.4545454545454546</v>
      </c>
      <c r="BR12" s="1">
        <v>2</v>
      </c>
      <c r="BT12" s="1">
        <v>4</v>
      </c>
      <c r="BV12" s="1">
        <v>4</v>
      </c>
      <c r="BW12" s="1">
        <v>4</v>
      </c>
      <c r="BX12" s="1">
        <v>1</v>
      </c>
      <c r="BY12" s="1">
        <v>1</v>
      </c>
      <c r="BZ12" s="1">
        <v>1</v>
      </c>
      <c r="CA12" s="1">
        <v>5</v>
      </c>
      <c r="CB12" s="1">
        <v>1</v>
      </c>
      <c r="CC12" s="1">
        <v>2</v>
      </c>
      <c r="CD12" s="1" t="s">
        <v>171</v>
      </c>
      <c r="CE12" s="1">
        <v>2</v>
      </c>
      <c r="CJ12" s="1" t="s">
        <v>220</v>
      </c>
      <c r="CN12" s="1">
        <f t="shared" si="7"/>
        <v>3.6666666666666665</v>
      </c>
      <c r="CO12" s="1">
        <v>5</v>
      </c>
      <c r="CP12" s="1">
        <v>4</v>
      </c>
      <c r="CQ12" s="1">
        <v>2</v>
      </c>
      <c r="CS12" s="1">
        <f t="shared" si="8"/>
        <v>2.0714285714285716</v>
      </c>
      <c r="CT12" s="1">
        <f t="shared" si="9"/>
        <v>2.5714285714285716</v>
      </c>
      <c r="CU12" s="1">
        <f t="shared" si="10"/>
        <v>1.6666666666666667</v>
      </c>
      <c r="CV12" s="1">
        <v>2</v>
      </c>
      <c r="CX12" s="1">
        <v>4</v>
      </c>
      <c r="CY12" s="1" t="s">
        <v>221</v>
      </c>
      <c r="CZ12" s="1">
        <v>1</v>
      </c>
      <c r="DB12" s="1">
        <v>5</v>
      </c>
      <c r="DC12" s="1">
        <v>1</v>
      </c>
      <c r="DD12" s="1">
        <v>1</v>
      </c>
      <c r="DE12" s="1">
        <v>4</v>
      </c>
      <c r="DF12" s="1">
        <v>1</v>
      </c>
      <c r="DH12" s="1">
        <v>2</v>
      </c>
      <c r="DJ12" s="1">
        <v>1</v>
      </c>
      <c r="DL12" s="1">
        <v>2</v>
      </c>
      <c r="DN12" s="1">
        <v>2</v>
      </c>
      <c r="DP12" s="1">
        <v>1</v>
      </c>
      <c r="DR12" s="1">
        <v>2</v>
      </c>
      <c r="EJ12" s="1">
        <v>99</v>
      </c>
      <c r="EK12" s="3">
        <v>11</v>
      </c>
      <c r="EL12" s="1">
        <v>2.9</v>
      </c>
      <c r="EM12" s="1">
        <v>1</v>
      </c>
      <c r="EN12" s="1">
        <v>99</v>
      </c>
      <c r="EO12" s="3">
        <v>11</v>
      </c>
      <c r="EP12" s="1">
        <v>3.5</v>
      </c>
      <c r="EQ12" s="3">
        <v>11</v>
      </c>
      <c r="ES12" s="1">
        <f t="shared" si="13"/>
        <v>3.75</v>
      </c>
      <c r="ET12" s="1">
        <f t="shared" si="16"/>
        <v>4.25</v>
      </c>
      <c r="EU12" s="1">
        <f t="shared" si="16"/>
        <v>2.75</v>
      </c>
      <c r="EV12" s="1">
        <f t="shared" si="16"/>
        <v>4.25</v>
      </c>
      <c r="EW12" s="1">
        <v>5</v>
      </c>
      <c r="EX12" s="1">
        <v>3</v>
      </c>
      <c r="EY12" s="1">
        <v>5</v>
      </c>
      <c r="EZ12" s="1">
        <v>5</v>
      </c>
      <c r="FA12" s="1">
        <v>2</v>
      </c>
      <c r="FB12" s="1">
        <v>5</v>
      </c>
      <c r="FC12" s="1">
        <v>3</v>
      </c>
      <c r="FD12" s="1">
        <v>2</v>
      </c>
      <c r="FE12" s="1">
        <v>3</v>
      </c>
      <c r="FF12" s="1">
        <v>4</v>
      </c>
      <c r="FG12" s="1">
        <v>4</v>
      </c>
      <c r="FH12" s="1">
        <v>4</v>
      </c>
      <c r="FI12" s="1">
        <f t="shared" si="14"/>
        <v>4</v>
      </c>
      <c r="FJ12" s="1">
        <f t="shared" si="17"/>
        <v>5</v>
      </c>
      <c r="FK12" s="1">
        <f t="shared" si="17"/>
        <v>3</v>
      </c>
      <c r="FL12" s="1">
        <f t="shared" si="17"/>
        <v>4</v>
      </c>
      <c r="FM12" s="1">
        <v>5</v>
      </c>
      <c r="FN12" s="1">
        <v>2</v>
      </c>
      <c r="FO12" s="1">
        <v>4</v>
      </c>
      <c r="FP12" s="1">
        <v>5</v>
      </c>
      <c r="FQ12" s="1">
        <v>4</v>
      </c>
      <c r="FR12" s="1">
        <v>4</v>
      </c>
      <c r="FS12" s="1">
        <f t="shared" si="18"/>
        <v>2.6666666666666665</v>
      </c>
      <c r="FT12" s="1">
        <v>3</v>
      </c>
      <c r="FU12" s="1">
        <v>2</v>
      </c>
      <c r="FV12" s="1">
        <v>3</v>
      </c>
    </row>
    <row r="13" spans="1:179" x14ac:dyDescent="0.45">
      <c r="A13" s="1">
        <v>102</v>
      </c>
      <c r="B13" s="3">
        <v>12</v>
      </c>
      <c r="D13" s="4">
        <v>44322.652777777781</v>
      </c>
      <c r="E13" s="1">
        <v>1</v>
      </c>
      <c r="F13" s="1">
        <v>1982</v>
      </c>
      <c r="G13" s="1">
        <f t="shared" si="0"/>
        <v>39</v>
      </c>
      <c r="H13" s="1">
        <v>2</v>
      </c>
      <c r="I13" s="1">
        <v>7</v>
      </c>
      <c r="J13" s="1">
        <v>2</v>
      </c>
      <c r="L13" s="1">
        <v>14</v>
      </c>
      <c r="M13" s="1">
        <v>3</v>
      </c>
      <c r="N13" s="1">
        <v>60</v>
      </c>
      <c r="O13" s="1">
        <v>2</v>
      </c>
      <c r="P13" s="1">
        <v>1</v>
      </c>
      <c r="Q13" s="1">
        <v>0</v>
      </c>
      <c r="R13" s="1">
        <v>1</v>
      </c>
      <c r="T13" s="1">
        <v>1</v>
      </c>
      <c r="U13" s="1">
        <v>3</v>
      </c>
      <c r="W13" s="1">
        <v>3</v>
      </c>
      <c r="X13" s="1">
        <v>4</v>
      </c>
      <c r="Y13" s="1">
        <v>2</v>
      </c>
      <c r="Z13" s="1">
        <v>1</v>
      </c>
      <c r="AA13" s="1">
        <v>4</v>
      </c>
      <c r="AB13" s="1">
        <v>4</v>
      </c>
      <c r="AC13" s="1">
        <v>2</v>
      </c>
      <c r="AD13" s="1">
        <v>1</v>
      </c>
      <c r="AE13" s="1">
        <v>3</v>
      </c>
      <c r="AF13" s="1">
        <f t="shared" si="1"/>
        <v>2.5454545454545454</v>
      </c>
      <c r="AG13" s="1">
        <f t="shared" si="2"/>
        <v>3.5</v>
      </c>
      <c r="AH13" s="1">
        <f t="shared" si="3"/>
        <v>2.6666666666666665</v>
      </c>
      <c r="AI13" s="1">
        <f t="shared" si="4"/>
        <v>2.1666666666666665</v>
      </c>
      <c r="AJ13" s="1">
        <v>4</v>
      </c>
      <c r="AK13" s="1">
        <v>3</v>
      </c>
      <c r="AL13" s="1">
        <v>2</v>
      </c>
      <c r="AM13" s="1">
        <v>2</v>
      </c>
      <c r="AN13" s="1">
        <v>4</v>
      </c>
      <c r="AO13" s="1">
        <v>4</v>
      </c>
      <c r="AP13" s="1">
        <v>2</v>
      </c>
      <c r="AQ13" s="1">
        <v>3</v>
      </c>
      <c r="AR13" s="1">
        <v>2</v>
      </c>
      <c r="AS13" s="1">
        <v>1</v>
      </c>
      <c r="AT13" s="1">
        <v>1</v>
      </c>
      <c r="AU13" s="1" t="s">
        <v>222</v>
      </c>
      <c r="AV13" s="1">
        <v>2</v>
      </c>
      <c r="AW13" s="1" t="s">
        <v>223</v>
      </c>
      <c r="AX13" s="1">
        <v>2</v>
      </c>
      <c r="AY13" s="1" t="s">
        <v>224</v>
      </c>
      <c r="AZ13" s="1">
        <v>3</v>
      </c>
      <c r="BC13" s="1">
        <f t="shared" si="5"/>
        <v>3</v>
      </c>
      <c r="BD13" s="1">
        <v>4</v>
      </c>
      <c r="BE13" s="1">
        <v>3</v>
      </c>
      <c r="BF13" s="1">
        <v>3</v>
      </c>
      <c r="BG13" s="1">
        <v>3</v>
      </c>
      <c r="BH13" s="1">
        <v>2</v>
      </c>
      <c r="BI13" s="1">
        <v>2</v>
      </c>
      <c r="BJ13" s="1">
        <v>2</v>
      </c>
      <c r="BK13" s="1">
        <v>3</v>
      </c>
      <c r="BL13" s="1">
        <v>4</v>
      </c>
      <c r="BM13" s="1">
        <v>4</v>
      </c>
      <c r="BN13" s="1">
        <v>3</v>
      </c>
      <c r="BO13" s="1" t="s">
        <v>171</v>
      </c>
      <c r="BQ13" s="1">
        <f t="shared" si="6"/>
        <v>2.2999999999999998</v>
      </c>
      <c r="BR13" s="1">
        <v>2</v>
      </c>
      <c r="BT13" s="1">
        <v>2</v>
      </c>
      <c r="BV13" s="1">
        <v>3</v>
      </c>
      <c r="BW13" s="1">
        <v>2</v>
      </c>
      <c r="BX13" s="1">
        <v>2</v>
      </c>
      <c r="BY13" s="1">
        <v>3</v>
      </c>
      <c r="BZ13" s="1">
        <v>2</v>
      </c>
      <c r="CA13" s="1">
        <v>4</v>
      </c>
      <c r="CB13" s="1" t="s">
        <v>171</v>
      </c>
      <c r="CC13" s="1" t="s">
        <v>171</v>
      </c>
      <c r="CD13" s="1">
        <v>2</v>
      </c>
      <c r="CE13" s="1">
        <v>1</v>
      </c>
      <c r="CN13" s="1">
        <f t="shared" si="7"/>
        <v>3</v>
      </c>
      <c r="CO13" s="1">
        <v>2</v>
      </c>
      <c r="CP13" s="1">
        <v>4</v>
      </c>
      <c r="CQ13" s="1">
        <v>3</v>
      </c>
      <c r="CR13" s="1" t="s">
        <v>225</v>
      </c>
      <c r="CS13" s="1">
        <f t="shared" si="8"/>
        <v>2.1428571428571428</v>
      </c>
      <c r="CT13" s="1">
        <f t="shared" si="9"/>
        <v>2.2857142857142856</v>
      </c>
      <c r="CU13" s="1">
        <f t="shared" si="10"/>
        <v>2</v>
      </c>
      <c r="CV13" s="1">
        <v>3</v>
      </c>
      <c r="CW13" s="1" t="s">
        <v>226</v>
      </c>
      <c r="CX13" s="1">
        <v>2</v>
      </c>
      <c r="CZ13" s="1">
        <v>2</v>
      </c>
      <c r="DB13" s="1">
        <v>3</v>
      </c>
      <c r="DC13" s="1">
        <v>2</v>
      </c>
      <c r="DD13" s="1">
        <v>2</v>
      </c>
      <c r="DE13" s="1">
        <v>2</v>
      </c>
      <c r="DF13" s="1">
        <v>2</v>
      </c>
      <c r="DH13" s="1">
        <v>2</v>
      </c>
      <c r="DJ13" s="1">
        <v>2</v>
      </c>
      <c r="DL13" s="1">
        <v>2</v>
      </c>
      <c r="DN13" s="1">
        <v>2</v>
      </c>
      <c r="DP13" s="1">
        <v>2</v>
      </c>
      <c r="DR13" s="1">
        <v>2</v>
      </c>
      <c r="EJ13" s="1">
        <v>102</v>
      </c>
      <c r="EK13" s="3">
        <v>12</v>
      </c>
      <c r="EL13" s="1">
        <v>2.5454545454545454</v>
      </c>
      <c r="EM13" s="1">
        <v>1</v>
      </c>
      <c r="EN13" s="1">
        <v>102</v>
      </c>
      <c r="EO13" s="3">
        <v>12</v>
      </c>
      <c r="EP13" s="1">
        <v>3.5</v>
      </c>
      <c r="EQ13" s="3">
        <v>11</v>
      </c>
      <c r="ES13" s="1">
        <f t="shared" si="13"/>
        <v>3.75</v>
      </c>
      <c r="ET13" s="1">
        <f t="shared" si="16"/>
        <v>3.75</v>
      </c>
      <c r="EU13" s="1">
        <f t="shared" si="16"/>
        <v>3.25</v>
      </c>
      <c r="EV13" s="1">
        <f t="shared" si="16"/>
        <v>4.25</v>
      </c>
      <c r="EW13" s="1">
        <v>4</v>
      </c>
      <c r="EX13" s="1">
        <v>4</v>
      </c>
      <c r="EY13" s="1">
        <v>4</v>
      </c>
      <c r="EZ13" s="1">
        <v>4</v>
      </c>
      <c r="FA13" s="1">
        <v>4</v>
      </c>
      <c r="FB13" s="1">
        <v>4</v>
      </c>
      <c r="FC13" s="1">
        <v>4</v>
      </c>
      <c r="FD13" s="1">
        <v>2</v>
      </c>
      <c r="FE13" s="1">
        <v>5</v>
      </c>
      <c r="FF13" s="1">
        <v>3</v>
      </c>
      <c r="FG13" s="1">
        <v>3</v>
      </c>
      <c r="FH13" s="1">
        <v>4</v>
      </c>
      <c r="FI13" s="1">
        <f t="shared" si="14"/>
        <v>2.8333333333333335</v>
      </c>
      <c r="FJ13" s="1">
        <f t="shared" si="17"/>
        <v>3</v>
      </c>
      <c r="FK13" s="1">
        <f t="shared" si="17"/>
        <v>2.5</v>
      </c>
      <c r="FL13" s="1">
        <f t="shared" si="17"/>
        <v>3</v>
      </c>
      <c r="FM13" s="1">
        <v>3</v>
      </c>
      <c r="FN13" s="1">
        <v>2</v>
      </c>
      <c r="FO13" s="1">
        <v>3</v>
      </c>
      <c r="FP13" s="1">
        <v>3</v>
      </c>
      <c r="FQ13" s="1">
        <v>3</v>
      </c>
      <c r="FR13" s="1">
        <v>3</v>
      </c>
      <c r="FS13" s="1">
        <f t="shared" si="18"/>
        <v>2.6666666666666665</v>
      </c>
      <c r="FT13" s="1">
        <v>3</v>
      </c>
      <c r="FU13" s="1">
        <v>2</v>
      </c>
      <c r="FV13" s="1">
        <v>3</v>
      </c>
    </row>
    <row r="14" spans="1:179" x14ac:dyDescent="0.45">
      <c r="A14" s="1">
        <v>103</v>
      </c>
      <c r="B14" s="3">
        <v>13</v>
      </c>
      <c r="D14" s="4">
        <v>44322.65902777778</v>
      </c>
      <c r="E14" s="1">
        <v>2</v>
      </c>
      <c r="F14" s="1">
        <v>1963</v>
      </c>
      <c r="G14" s="1">
        <f t="shared" si="0"/>
        <v>58</v>
      </c>
      <c r="H14" s="1">
        <v>3</v>
      </c>
      <c r="I14" s="1">
        <v>7</v>
      </c>
      <c r="J14" s="1">
        <v>2</v>
      </c>
      <c r="L14" s="1">
        <v>30</v>
      </c>
      <c r="M14" s="1">
        <v>3</v>
      </c>
      <c r="N14" s="1">
        <v>80</v>
      </c>
      <c r="O14" s="1">
        <v>2</v>
      </c>
      <c r="P14" s="1">
        <v>1</v>
      </c>
      <c r="Q14" s="1">
        <v>0</v>
      </c>
      <c r="R14" s="1">
        <v>1</v>
      </c>
      <c r="T14" s="1">
        <v>1</v>
      </c>
      <c r="U14" s="1">
        <v>3</v>
      </c>
      <c r="W14" s="1">
        <v>1</v>
      </c>
      <c r="X14" s="1">
        <v>1</v>
      </c>
      <c r="Y14" s="1">
        <v>2</v>
      </c>
      <c r="Z14" s="1">
        <v>1</v>
      </c>
      <c r="AA14" s="1">
        <v>5</v>
      </c>
      <c r="AB14" s="1">
        <v>4</v>
      </c>
      <c r="AC14" s="1">
        <v>1</v>
      </c>
      <c r="AD14" s="1">
        <v>1</v>
      </c>
      <c r="AE14" s="1">
        <v>1</v>
      </c>
      <c r="AF14" s="1">
        <f t="shared" si="1"/>
        <v>2.8181818181818183</v>
      </c>
      <c r="AG14" s="1">
        <f t="shared" si="2"/>
        <v>5</v>
      </c>
      <c r="AH14" s="1">
        <f t="shared" si="3"/>
        <v>1.6666666666666667</v>
      </c>
      <c r="AI14" s="1">
        <f t="shared" si="4"/>
        <v>2.6666666666666665</v>
      </c>
      <c r="AJ14" s="1">
        <v>5</v>
      </c>
      <c r="AK14" s="1">
        <v>5</v>
      </c>
      <c r="AL14" s="1">
        <v>3</v>
      </c>
      <c r="AM14" s="1">
        <v>1</v>
      </c>
      <c r="AN14" s="1">
        <v>1</v>
      </c>
      <c r="AO14" s="1">
        <v>4</v>
      </c>
      <c r="AP14" s="1">
        <v>3</v>
      </c>
      <c r="AQ14" s="1">
        <v>3</v>
      </c>
      <c r="AR14" s="1">
        <v>4</v>
      </c>
      <c r="AS14" s="1">
        <v>1</v>
      </c>
      <c r="AT14" s="1">
        <v>1</v>
      </c>
      <c r="BC14" s="1">
        <f t="shared" si="5"/>
        <v>3.4166666666666665</v>
      </c>
      <c r="BD14" s="1">
        <v>5</v>
      </c>
      <c r="BE14" s="1">
        <v>3</v>
      </c>
      <c r="BF14" s="1">
        <v>3</v>
      </c>
      <c r="BG14" s="1">
        <v>4</v>
      </c>
      <c r="BH14" s="1">
        <v>2</v>
      </c>
      <c r="BI14" s="1">
        <v>1</v>
      </c>
      <c r="BJ14" s="1">
        <v>1</v>
      </c>
      <c r="BK14" s="1">
        <v>5</v>
      </c>
      <c r="BL14" s="1">
        <v>5</v>
      </c>
      <c r="BM14" s="1">
        <v>4</v>
      </c>
      <c r="BN14" s="1">
        <v>4</v>
      </c>
      <c r="BO14" s="1">
        <v>4</v>
      </c>
      <c r="BQ14" s="1">
        <f t="shared" si="6"/>
        <v>2.1666666666666665</v>
      </c>
      <c r="BR14" s="1">
        <v>2</v>
      </c>
      <c r="BT14" s="1">
        <v>3</v>
      </c>
      <c r="BU14" s="1" t="s">
        <v>227</v>
      </c>
      <c r="BV14" s="1">
        <v>3</v>
      </c>
      <c r="BW14" s="1">
        <v>2</v>
      </c>
      <c r="BX14" s="1">
        <v>1</v>
      </c>
      <c r="BY14" s="1">
        <v>1</v>
      </c>
      <c r="BZ14" s="1">
        <v>4</v>
      </c>
      <c r="CA14" s="1">
        <v>2</v>
      </c>
      <c r="CB14" s="1">
        <v>1</v>
      </c>
      <c r="CC14" s="1">
        <v>5</v>
      </c>
      <c r="CD14" s="1">
        <v>1</v>
      </c>
      <c r="CE14" s="1">
        <v>1</v>
      </c>
      <c r="CF14" s="1" t="s">
        <v>228</v>
      </c>
      <c r="CG14" s="1">
        <v>5</v>
      </c>
      <c r="CN14" s="1">
        <f t="shared" si="7"/>
        <v>5</v>
      </c>
      <c r="CO14" s="1">
        <v>5</v>
      </c>
      <c r="CP14" s="1">
        <v>5</v>
      </c>
      <c r="CQ14" s="1">
        <v>5</v>
      </c>
      <c r="CR14" s="1" t="s">
        <v>229</v>
      </c>
      <c r="CS14" s="1">
        <f t="shared" si="8"/>
        <v>2.5714285714285716</v>
      </c>
      <c r="CT14" s="1">
        <f t="shared" si="9"/>
        <v>2.5714285714285716</v>
      </c>
      <c r="CU14" s="1">
        <f t="shared" si="10"/>
        <v>2.1666666666666665</v>
      </c>
      <c r="CV14" s="1">
        <v>2</v>
      </c>
      <c r="CX14" s="1">
        <v>2</v>
      </c>
      <c r="CZ14" s="1">
        <v>2</v>
      </c>
      <c r="DB14" s="1">
        <v>5</v>
      </c>
      <c r="DC14" s="1">
        <v>3</v>
      </c>
      <c r="DD14" s="1">
        <v>2</v>
      </c>
      <c r="DE14" s="1">
        <v>2</v>
      </c>
      <c r="DF14" s="1">
        <v>5</v>
      </c>
      <c r="DG14" s="1" t="s">
        <v>230</v>
      </c>
      <c r="DH14" s="1">
        <v>2</v>
      </c>
      <c r="DJ14" s="1">
        <v>3</v>
      </c>
      <c r="DK14" s="1" t="s">
        <v>231</v>
      </c>
      <c r="DL14" s="1">
        <v>2</v>
      </c>
      <c r="DN14" s="1">
        <v>2</v>
      </c>
      <c r="DP14" s="1">
        <v>2</v>
      </c>
      <c r="DR14" s="1">
        <v>2</v>
      </c>
      <c r="DT14" s="1" t="s">
        <v>232</v>
      </c>
      <c r="DU14" s="1">
        <v>4</v>
      </c>
      <c r="EB14" s="1" t="s">
        <v>233</v>
      </c>
      <c r="EC14" s="1">
        <v>5</v>
      </c>
      <c r="ED14" s="1" t="s">
        <v>234</v>
      </c>
      <c r="EE14" s="1">
        <v>5</v>
      </c>
      <c r="EJ14" s="1">
        <v>103</v>
      </c>
      <c r="EK14" s="3">
        <v>13</v>
      </c>
      <c r="EL14" s="1">
        <v>2.8181818181818183</v>
      </c>
      <c r="EM14" s="1">
        <v>1</v>
      </c>
      <c r="EN14" s="1">
        <v>103</v>
      </c>
      <c r="EO14" s="3">
        <v>13</v>
      </c>
      <c r="EP14" s="1">
        <v>5</v>
      </c>
      <c r="EQ14" s="3">
        <v>11</v>
      </c>
      <c r="ES14" s="1">
        <f t="shared" si="13"/>
        <v>3.1111111111111112</v>
      </c>
      <c r="ET14" s="1">
        <f t="shared" si="16"/>
        <v>3.5</v>
      </c>
      <c r="EU14" s="1">
        <f t="shared" si="16"/>
        <v>2.5</v>
      </c>
      <c r="EV14" s="1">
        <f t="shared" si="16"/>
        <v>3.3333333333333335</v>
      </c>
      <c r="EW14" s="1">
        <v>2</v>
      </c>
      <c r="EX14" s="1">
        <v>3</v>
      </c>
      <c r="EY14" s="1">
        <v>4</v>
      </c>
      <c r="EZ14" s="1">
        <v>5</v>
      </c>
      <c r="FA14" s="1">
        <v>5</v>
      </c>
      <c r="FB14" s="1">
        <v>5</v>
      </c>
      <c r="FC14" s="1">
        <v>2</v>
      </c>
      <c r="FD14" s="1">
        <v>1</v>
      </c>
      <c r="FE14" s="2" t="s">
        <v>164</v>
      </c>
      <c r="FF14" s="1">
        <v>5</v>
      </c>
      <c r="FG14" s="1">
        <v>1</v>
      </c>
      <c r="FH14" s="1">
        <v>1</v>
      </c>
      <c r="FI14" s="1">
        <f t="shared" si="14"/>
        <v>4.5</v>
      </c>
      <c r="FJ14" s="1">
        <f t="shared" si="17"/>
        <v>3.5</v>
      </c>
      <c r="FK14" s="1">
        <f t="shared" si="17"/>
        <v>5</v>
      </c>
      <c r="FL14" s="1">
        <f t="shared" si="17"/>
        <v>5</v>
      </c>
      <c r="FM14" s="1">
        <v>4</v>
      </c>
      <c r="FN14" s="1">
        <v>5</v>
      </c>
      <c r="FO14" s="1">
        <v>5</v>
      </c>
      <c r="FP14" s="1">
        <v>3</v>
      </c>
      <c r="FQ14" s="1">
        <v>5</v>
      </c>
      <c r="FR14" s="1">
        <v>5</v>
      </c>
      <c r="FS14" s="1">
        <f t="shared" si="18"/>
        <v>2</v>
      </c>
      <c r="FT14" s="1">
        <v>2</v>
      </c>
      <c r="FU14" s="1">
        <v>2</v>
      </c>
      <c r="FV14" s="1">
        <v>2</v>
      </c>
    </row>
    <row r="15" spans="1:179" x14ac:dyDescent="0.45">
      <c r="A15" s="1">
        <v>104</v>
      </c>
      <c r="B15" s="3">
        <v>14</v>
      </c>
      <c r="D15" s="4">
        <v>44322.65347222222</v>
      </c>
      <c r="E15" s="1">
        <v>2</v>
      </c>
      <c r="F15" s="1">
        <v>1983</v>
      </c>
      <c r="G15" s="1">
        <f t="shared" si="0"/>
        <v>38</v>
      </c>
      <c r="H15" s="1">
        <v>2</v>
      </c>
      <c r="I15" s="1">
        <v>3</v>
      </c>
      <c r="J15" s="1">
        <v>1</v>
      </c>
      <c r="L15" s="1">
        <v>5</v>
      </c>
      <c r="M15" s="1">
        <v>2</v>
      </c>
      <c r="N15" s="1">
        <v>100</v>
      </c>
      <c r="O15" s="1">
        <v>3</v>
      </c>
      <c r="P15" s="1">
        <v>1</v>
      </c>
      <c r="Q15" s="1">
        <v>0</v>
      </c>
      <c r="R15" s="1">
        <v>1</v>
      </c>
      <c r="T15" s="1">
        <v>1</v>
      </c>
      <c r="U15" s="1">
        <v>3</v>
      </c>
      <c r="W15" s="1">
        <v>4</v>
      </c>
      <c r="X15" s="1">
        <v>4</v>
      </c>
      <c r="Y15" s="1">
        <v>2</v>
      </c>
      <c r="Z15" s="1">
        <v>1</v>
      </c>
      <c r="AA15" s="1">
        <v>4</v>
      </c>
      <c r="AB15" s="1">
        <v>4</v>
      </c>
      <c r="AC15" s="1">
        <v>1</v>
      </c>
      <c r="AD15" s="1">
        <v>1</v>
      </c>
      <c r="AE15" s="1">
        <v>1</v>
      </c>
      <c r="AF15" s="1">
        <f t="shared" si="1"/>
        <v>1.9090909090909092</v>
      </c>
      <c r="AG15" s="1">
        <f t="shared" si="2"/>
        <v>2.5</v>
      </c>
      <c r="AH15" s="1">
        <f t="shared" si="3"/>
        <v>1.6666666666666667</v>
      </c>
      <c r="AI15" s="1">
        <f t="shared" si="4"/>
        <v>1.8333333333333333</v>
      </c>
      <c r="AJ15" s="1">
        <v>4</v>
      </c>
      <c r="AK15" s="1">
        <v>1</v>
      </c>
      <c r="AL15" s="1">
        <v>3</v>
      </c>
      <c r="AM15" s="1">
        <v>1</v>
      </c>
      <c r="AN15" s="1">
        <v>1</v>
      </c>
      <c r="AO15" s="1">
        <v>3</v>
      </c>
      <c r="AP15" s="1">
        <v>1</v>
      </c>
      <c r="AQ15" s="1">
        <v>4</v>
      </c>
      <c r="AR15" s="1">
        <v>1</v>
      </c>
      <c r="AS15" s="1">
        <v>1</v>
      </c>
      <c r="AT15" s="1">
        <v>1</v>
      </c>
      <c r="BC15" s="1">
        <f t="shared" si="5"/>
        <v>1.4166666666666667</v>
      </c>
      <c r="BD15" s="1">
        <v>1</v>
      </c>
      <c r="BE15" s="1">
        <v>1</v>
      </c>
      <c r="BF15" s="1">
        <v>1</v>
      </c>
      <c r="BG15" s="1">
        <v>1</v>
      </c>
      <c r="BH15" s="1">
        <v>1</v>
      </c>
      <c r="BI15" s="1">
        <v>1</v>
      </c>
      <c r="BJ15" s="1">
        <v>1</v>
      </c>
      <c r="BK15" s="1">
        <v>1</v>
      </c>
      <c r="BL15" s="1">
        <v>3</v>
      </c>
      <c r="BM15" s="1">
        <v>1</v>
      </c>
      <c r="BN15" s="1">
        <v>1</v>
      </c>
      <c r="BO15" s="1">
        <v>4</v>
      </c>
      <c r="BQ15" s="1">
        <f t="shared" si="6"/>
        <v>1.25</v>
      </c>
      <c r="BR15" s="1">
        <v>1</v>
      </c>
      <c r="BT15" s="1">
        <v>2</v>
      </c>
      <c r="BV15" s="1">
        <v>1</v>
      </c>
      <c r="BW15" s="1">
        <v>1</v>
      </c>
      <c r="BX15" s="1">
        <v>1</v>
      </c>
      <c r="BY15" s="1">
        <v>1</v>
      </c>
      <c r="BZ15" s="1">
        <v>1</v>
      </c>
      <c r="CA15" s="1">
        <v>1</v>
      </c>
      <c r="CB15" s="1">
        <v>1</v>
      </c>
      <c r="CC15" s="1">
        <v>1</v>
      </c>
      <c r="CD15" s="1">
        <v>1</v>
      </c>
      <c r="CE15" s="1">
        <v>3</v>
      </c>
      <c r="CN15" s="1">
        <f t="shared" si="7"/>
        <v>3.3333333333333335</v>
      </c>
      <c r="CO15" s="1">
        <v>3</v>
      </c>
      <c r="CP15" s="1">
        <v>4</v>
      </c>
      <c r="CQ15" s="1">
        <v>3</v>
      </c>
      <c r="CR15" s="1" t="s">
        <v>235</v>
      </c>
      <c r="CS15" s="1">
        <f t="shared" si="8"/>
        <v>1.2857142857142858</v>
      </c>
      <c r="CT15" s="1">
        <f t="shared" si="9"/>
        <v>1.5714285714285714</v>
      </c>
      <c r="CU15" s="1">
        <f t="shared" si="10"/>
        <v>1</v>
      </c>
      <c r="CV15" s="1">
        <v>1</v>
      </c>
      <c r="CX15" s="1">
        <v>2</v>
      </c>
      <c r="CZ15" s="1">
        <v>1</v>
      </c>
      <c r="DB15" s="1">
        <v>4</v>
      </c>
      <c r="DC15" s="1">
        <v>1</v>
      </c>
      <c r="DD15" s="1">
        <v>1</v>
      </c>
      <c r="DE15" s="1">
        <v>1</v>
      </c>
      <c r="DF15" s="1">
        <v>1</v>
      </c>
      <c r="DH15" s="1">
        <v>1</v>
      </c>
      <c r="DJ15" s="1">
        <v>1</v>
      </c>
      <c r="DL15" s="1">
        <v>1</v>
      </c>
      <c r="DN15" s="1">
        <v>1</v>
      </c>
      <c r="DP15" s="1">
        <v>1</v>
      </c>
      <c r="DR15" s="1">
        <v>1</v>
      </c>
      <c r="EJ15" s="1">
        <v>104</v>
      </c>
      <c r="EK15" s="3">
        <v>14</v>
      </c>
      <c r="EL15" s="1">
        <v>1.9090909090909092</v>
      </c>
      <c r="EM15" s="1">
        <v>1</v>
      </c>
      <c r="EN15" s="1">
        <v>104</v>
      </c>
      <c r="EO15" s="3">
        <v>14</v>
      </c>
      <c r="EP15" s="1">
        <v>2.5</v>
      </c>
      <c r="EQ15" s="3">
        <v>11</v>
      </c>
      <c r="ES15" s="1">
        <f t="shared" si="13"/>
        <v>2.5833333333333335</v>
      </c>
      <c r="ET15" s="1">
        <f t="shared" si="16"/>
        <v>2.75</v>
      </c>
      <c r="EU15" s="1">
        <f t="shared" si="16"/>
        <v>2.25</v>
      </c>
      <c r="EV15" s="1">
        <f t="shared" si="16"/>
        <v>2.75</v>
      </c>
      <c r="EW15" s="1">
        <v>3</v>
      </c>
      <c r="EX15" s="1">
        <v>2</v>
      </c>
      <c r="EY15" s="1">
        <v>3</v>
      </c>
      <c r="EZ15" s="1">
        <v>3</v>
      </c>
      <c r="FA15" s="1">
        <v>3</v>
      </c>
      <c r="FB15" s="1">
        <v>3</v>
      </c>
      <c r="FC15" s="1">
        <v>1</v>
      </c>
      <c r="FD15" s="1">
        <v>1</v>
      </c>
      <c r="FE15" s="1">
        <v>1</v>
      </c>
      <c r="FF15" s="1">
        <v>4</v>
      </c>
      <c r="FG15" s="1">
        <v>3</v>
      </c>
      <c r="FH15" s="1">
        <v>4</v>
      </c>
      <c r="FI15" s="1">
        <f t="shared" si="14"/>
        <v>2</v>
      </c>
      <c r="FJ15" s="1">
        <f t="shared" si="17"/>
        <v>2</v>
      </c>
      <c r="FK15" s="1">
        <f t="shared" si="17"/>
        <v>2</v>
      </c>
      <c r="FL15" s="1">
        <f t="shared" si="17"/>
        <v>2</v>
      </c>
      <c r="FM15" s="1">
        <v>3</v>
      </c>
      <c r="FN15" s="1">
        <v>3</v>
      </c>
      <c r="FO15" s="1">
        <v>3</v>
      </c>
      <c r="FP15" s="1">
        <v>1</v>
      </c>
      <c r="FQ15" s="1">
        <v>1</v>
      </c>
      <c r="FR15" s="1">
        <v>1</v>
      </c>
      <c r="FS15" s="1">
        <f t="shared" si="18"/>
        <v>1.6666666666666667</v>
      </c>
      <c r="FT15" s="1">
        <v>1</v>
      </c>
      <c r="FU15" s="1">
        <v>2</v>
      </c>
      <c r="FV15" s="1">
        <v>2</v>
      </c>
    </row>
    <row r="16" spans="1:179" x14ac:dyDescent="0.45">
      <c r="A16" s="1">
        <v>106</v>
      </c>
      <c r="B16" s="3">
        <v>15</v>
      </c>
      <c r="D16" s="4">
        <v>44322.652777777781</v>
      </c>
      <c r="E16" s="1">
        <v>1</v>
      </c>
      <c r="F16" s="1">
        <v>1993</v>
      </c>
      <c r="G16" s="1">
        <f t="shared" si="0"/>
        <v>28</v>
      </c>
      <c r="H16" s="1">
        <v>2</v>
      </c>
      <c r="I16" s="1">
        <v>7</v>
      </c>
      <c r="J16" s="1">
        <v>2</v>
      </c>
      <c r="L16" s="1">
        <v>2</v>
      </c>
      <c r="M16" s="1">
        <v>2</v>
      </c>
      <c r="N16" s="1">
        <v>100</v>
      </c>
      <c r="O16" s="1">
        <v>3</v>
      </c>
      <c r="P16" s="1">
        <v>1</v>
      </c>
      <c r="Q16" s="1">
        <v>0</v>
      </c>
      <c r="R16" s="1">
        <v>2</v>
      </c>
      <c r="T16" s="1">
        <v>1</v>
      </c>
      <c r="U16" s="1">
        <v>3</v>
      </c>
      <c r="W16" s="1">
        <v>1</v>
      </c>
      <c r="X16" s="1">
        <v>1</v>
      </c>
      <c r="Y16" s="1">
        <v>2</v>
      </c>
      <c r="Z16" s="1">
        <v>1</v>
      </c>
      <c r="AA16" s="1">
        <v>4</v>
      </c>
      <c r="AB16" s="1">
        <v>4</v>
      </c>
      <c r="AC16" s="1">
        <v>2</v>
      </c>
      <c r="AD16" s="1">
        <v>1</v>
      </c>
      <c r="AE16" s="1">
        <v>1</v>
      </c>
      <c r="AF16" s="1">
        <f t="shared" si="1"/>
        <v>2.4</v>
      </c>
      <c r="AG16" s="1">
        <f t="shared" si="2"/>
        <v>3</v>
      </c>
      <c r="AH16" s="1">
        <f t="shared" si="3"/>
        <v>2.3333333333333335</v>
      </c>
      <c r="AI16" s="1">
        <f t="shared" si="4"/>
        <v>2.2000000000000002</v>
      </c>
      <c r="AJ16" s="1">
        <v>3</v>
      </c>
      <c r="AK16" s="1">
        <v>3</v>
      </c>
      <c r="AL16" s="1">
        <v>3</v>
      </c>
      <c r="AM16" s="1">
        <v>2</v>
      </c>
      <c r="AN16" s="1">
        <v>2</v>
      </c>
      <c r="AO16" s="1">
        <v>3</v>
      </c>
      <c r="AP16" s="1" t="s">
        <v>171</v>
      </c>
      <c r="AQ16" s="1">
        <v>2</v>
      </c>
      <c r="AR16" s="1">
        <v>2</v>
      </c>
      <c r="AS16" s="1">
        <v>2</v>
      </c>
      <c r="AT16" s="1">
        <v>2</v>
      </c>
      <c r="BC16" s="1">
        <f t="shared" si="5"/>
        <v>2.4166666666666665</v>
      </c>
      <c r="BD16" s="1">
        <v>3</v>
      </c>
      <c r="BE16" s="1">
        <v>3</v>
      </c>
      <c r="BF16" s="1">
        <v>3</v>
      </c>
      <c r="BG16" s="1">
        <v>1</v>
      </c>
      <c r="BH16" s="1">
        <v>1</v>
      </c>
      <c r="BI16" s="1">
        <v>1</v>
      </c>
      <c r="BJ16" s="1">
        <v>1</v>
      </c>
      <c r="BK16" s="1">
        <v>2</v>
      </c>
      <c r="BL16" s="1">
        <v>5</v>
      </c>
      <c r="BM16" s="1">
        <v>1</v>
      </c>
      <c r="BN16" s="1">
        <v>3</v>
      </c>
      <c r="BO16" s="1">
        <v>5</v>
      </c>
      <c r="BQ16" s="1">
        <f t="shared" si="6"/>
        <v>1.7142857142857142</v>
      </c>
      <c r="BR16" s="1" t="s">
        <v>171</v>
      </c>
      <c r="BT16" s="1">
        <v>2</v>
      </c>
      <c r="BV16" s="1">
        <v>2</v>
      </c>
      <c r="BW16" s="1">
        <v>1</v>
      </c>
      <c r="BX16" s="1">
        <v>1</v>
      </c>
      <c r="BY16" s="1">
        <v>1</v>
      </c>
      <c r="BZ16" s="1" t="s">
        <v>171</v>
      </c>
      <c r="CA16" s="1">
        <v>3</v>
      </c>
      <c r="CB16" s="1" t="s">
        <v>171</v>
      </c>
      <c r="CC16" s="1">
        <v>2</v>
      </c>
      <c r="CD16" s="1" t="s">
        <v>171</v>
      </c>
      <c r="CE16" s="1" t="s">
        <v>171</v>
      </c>
      <c r="CN16" s="1">
        <f t="shared" si="7"/>
        <v>2.6666666666666665</v>
      </c>
      <c r="CO16" s="1">
        <v>3</v>
      </c>
      <c r="CP16" s="1">
        <v>4</v>
      </c>
      <c r="CQ16" s="1">
        <v>1</v>
      </c>
      <c r="CS16" s="1">
        <f t="shared" si="8"/>
        <v>2.3846153846153846</v>
      </c>
      <c r="CT16" s="1">
        <f t="shared" si="9"/>
        <v>3</v>
      </c>
      <c r="CU16" s="1">
        <f t="shared" si="10"/>
        <v>2</v>
      </c>
      <c r="CV16" s="1">
        <v>3</v>
      </c>
      <c r="CW16" s="1" t="s">
        <v>236</v>
      </c>
      <c r="CX16" s="1">
        <v>4</v>
      </c>
      <c r="CY16" s="1" t="s">
        <v>237</v>
      </c>
      <c r="CZ16" s="1">
        <v>5</v>
      </c>
      <c r="DA16" s="1" t="s">
        <v>238</v>
      </c>
      <c r="DB16" s="1">
        <v>3</v>
      </c>
      <c r="DC16" s="1">
        <v>2</v>
      </c>
      <c r="DD16" s="1">
        <v>1</v>
      </c>
      <c r="DE16" s="1" t="s">
        <v>171</v>
      </c>
      <c r="DF16" s="1">
        <v>1</v>
      </c>
      <c r="DH16" s="1">
        <v>1</v>
      </c>
      <c r="DJ16" s="1">
        <v>2</v>
      </c>
      <c r="DL16" s="1">
        <v>2</v>
      </c>
      <c r="DN16" s="1">
        <v>2</v>
      </c>
      <c r="DP16" s="1">
        <v>3</v>
      </c>
      <c r="DR16" s="1">
        <v>2</v>
      </c>
      <c r="EJ16" s="1">
        <v>106</v>
      </c>
      <c r="EK16" s="3">
        <v>15</v>
      </c>
      <c r="EL16" s="1">
        <v>2.4</v>
      </c>
      <c r="EM16" s="1">
        <v>1</v>
      </c>
      <c r="EN16" s="1">
        <v>106</v>
      </c>
      <c r="EO16" s="3">
        <v>15</v>
      </c>
      <c r="EP16" s="1">
        <v>3</v>
      </c>
      <c r="EQ16" s="3">
        <v>11</v>
      </c>
      <c r="ES16" s="1">
        <f t="shared" si="13"/>
        <v>4</v>
      </c>
      <c r="ET16" s="1">
        <f t="shared" si="16"/>
        <v>4.5</v>
      </c>
      <c r="EU16" s="1">
        <f t="shared" si="16"/>
        <v>3.5</v>
      </c>
      <c r="EV16" s="1">
        <f t="shared" si="16"/>
        <v>4</v>
      </c>
      <c r="EW16" s="1">
        <v>5</v>
      </c>
      <c r="EX16" s="1">
        <v>5</v>
      </c>
      <c r="EY16" s="1">
        <v>5</v>
      </c>
      <c r="EZ16" s="1">
        <v>4</v>
      </c>
      <c r="FA16" s="1">
        <v>3</v>
      </c>
      <c r="FB16" s="1">
        <v>3</v>
      </c>
      <c r="FC16" s="1">
        <v>4</v>
      </c>
      <c r="FD16" s="1">
        <v>2</v>
      </c>
      <c r="FE16" s="2" t="s">
        <v>164</v>
      </c>
      <c r="FF16" s="1">
        <v>5</v>
      </c>
      <c r="FG16" s="1">
        <v>4</v>
      </c>
      <c r="FH16" s="1">
        <v>4</v>
      </c>
      <c r="FI16" s="1">
        <f t="shared" si="14"/>
        <v>5</v>
      </c>
      <c r="FJ16" s="1">
        <f t="shared" si="17"/>
        <v>5</v>
      </c>
      <c r="FK16" s="1">
        <f t="shared" si="17"/>
        <v>5</v>
      </c>
      <c r="FL16" s="1">
        <f t="shared" si="17"/>
        <v>5</v>
      </c>
      <c r="FM16" s="1">
        <v>5</v>
      </c>
      <c r="FN16" s="1">
        <v>5</v>
      </c>
      <c r="FO16" s="1">
        <v>5</v>
      </c>
      <c r="FP16" s="1">
        <v>5</v>
      </c>
      <c r="FQ16" s="1">
        <v>5</v>
      </c>
      <c r="FR16" s="1">
        <v>5</v>
      </c>
      <c r="FS16" s="1">
        <f t="shared" si="18"/>
        <v>1.6666666666666667</v>
      </c>
      <c r="FT16" s="1">
        <v>1</v>
      </c>
      <c r="FU16" s="1">
        <v>3</v>
      </c>
      <c r="FV16" s="1">
        <v>1</v>
      </c>
    </row>
    <row r="17" spans="1:179" x14ac:dyDescent="0.45">
      <c r="A17" s="1">
        <v>110</v>
      </c>
      <c r="B17" s="3">
        <v>16</v>
      </c>
      <c r="D17" s="4">
        <v>44322.663194444445</v>
      </c>
      <c r="E17" s="1">
        <v>2</v>
      </c>
      <c r="F17" s="1">
        <v>1971</v>
      </c>
      <c r="G17" s="1">
        <f t="shared" si="0"/>
        <v>50</v>
      </c>
      <c r="H17" s="1">
        <v>3</v>
      </c>
      <c r="I17" s="1">
        <v>2</v>
      </c>
      <c r="J17" s="1">
        <v>1</v>
      </c>
      <c r="L17" s="1">
        <v>15</v>
      </c>
      <c r="M17" s="1">
        <v>3</v>
      </c>
      <c r="N17" s="1">
        <v>100</v>
      </c>
      <c r="O17" s="1">
        <v>3</v>
      </c>
      <c r="P17" s="1">
        <v>1</v>
      </c>
      <c r="Q17" s="1">
        <v>0</v>
      </c>
      <c r="R17" s="1">
        <v>1</v>
      </c>
      <c r="T17" s="1">
        <v>1</v>
      </c>
      <c r="U17" s="1">
        <v>3</v>
      </c>
      <c r="W17" s="1">
        <v>2</v>
      </c>
      <c r="X17" s="1">
        <v>1</v>
      </c>
      <c r="Y17" s="1">
        <v>2</v>
      </c>
      <c r="Z17" s="1">
        <v>1</v>
      </c>
      <c r="AA17" s="1">
        <v>3</v>
      </c>
      <c r="AB17" s="1">
        <v>3</v>
      </c>
      <c r="AC17" s="1">
        <v>4</v>
      </c>
      <c r="AD17" s="1">
        <v>4</v>
      </c>
      <c r="AE17" s="1">
        <v>1</v>
      </c>
      <c r="AF17" s="1">
        <f t="shared" si="1"/>
        <v>2.7272727272727271</v>
      </c>
      <c r="AG17" s="1">
        <f t="shared" si="2"/>
        <v>2.5</v>
      </c>
      <c r="AH17" s="1">
        <f t="shared" si="3"/>
        <v>3.6666666666666665</v>
      </c>
      <c r="AI17" s="1">
        <f t="shared" si="4"/>
        <v>2.3333333333333335</v>
      </c>
      <c r="AJ17" s="1">
        <v>2</v>
      </c>
      <c r="AK17" s="1">
        <v>3</v>
      </c>
      <c r="AL17" s="1">
        <v>3</v>
      </c>
      <c r="AM17" s="1">
        <v>4</v>
      </c>
      <c r="AN17" s="1">
        <v>4</v>
      </c>
      <c r="AO17" s="1">
        <v>2</v>
      </c>
      <c r="AP17" s="1">
        <v>2</v>
      </c>
      <c r="AQ17" s="1">
        <v>3</v>
      </c>
      <c r="AR17" s="1">
        <v>3</v>
      </c>
      <c r="AS17" s="1">
        <v>2</v>
      </c>
      <c r="AT17" s="1">
        <v>2</v>
      </c>
      <c r="BC17" s="1">
        <f t="shared" si="5"/>
        <v>2.9166666666666665</v>
      </c>
      <c r="BD17" s="1">
        <v>5</v>
      </c>
      <c r="BE17" s="1">
        <v>5</v>
      </c>
      <c r="BF17" s="1">
        <v>5</v>
      </c>
      <c r="BG17" s="1">
        <v>2</v>
      </c>
      <c r="BH17" s="1">
        <v>3</v>
      </c>
      <c r="BI17" s="1">
        <v>1</v>
      </c>
      <c r="BJ17" s="1">
        <v>1</v>
      </c>
      <c r="BK17" s="1">
        <v>3</v>
      </c>
      <c r="BL17" s="1">
        <v>3</v>
      </c>
      <c r="BM17" s="1">
        <v>2</v>
      </c>
      <c r="BN17" s="1">
        <v>2</v>
      </c>
      <c r="BO17" s="1">
        <v>3</v>
      </c>
      <c r="BQ17" s="1">
        <f t="shared" si="6"/>
        <v>2.3636363636363638</v>
      </c>
      <c r="BR17" s="1">
        <v>2</v>
      </c>
      <c r="BT17" s="1">
        <v>4</v>
      </c>
      <c r="BU17" s="1" t="s">
        <v>239</v>
      </c>
      <c r="BV17" s="1">
        <v>4</v>
      </c>
      <c r="BW17" s="1">
        <v>3</v>
      </c>
      <c r="BX17" s="1">
        <v>1</v>
      </c>
      <c r="BY17" s="1">
        <v>1</v>
      </c>
      <c r="BZ17" s="1">
        <v>1</v>
      </c>
      <c r="CA17" s="1">
        <v>3</v>
      </c>
      <c r="CB17" s="1">
        <v>2</v>
      </c>
      <c r="CC17" s="1">
        <v>3</v>
      </c>
      <c r="CD17" s="2" t="s">
        <v>164</v>
      </c>
      <c r="CE17" s="1">
        <v>2</v>
      </c>
      <c r="CN17" s="1">
        <f t="shared" si="7"/>
        <v>3.3333333333333335</v>
      </c>
      <c r="CO17" s="1">
        <v>2</v>
      </c>
      <c r="CP17" s="1">
        <v>5</v>
      </c>
      <c r="CQ17" s="1">
        <v>3</v>
      </c>
      <c r="CR17" s="1" t="s">
        <v>240</v>
      </c>
      <c r="CS17" s="1">
        <f t="shared" si="8"/>
        <v>2.2142857142857144</v>
      </c>
      <c r="CT17" s="1">
        <f t="shared" si="9"/>
        <v>2.7142857142857144</v>
      </c>
      <c r="CU17" s="1">
        <f t="shared" si="10"/>
        <v>1.8333333333333333</v>
      </c>
      <c r="CV17" s="1">
        <v>2</v>
      </c>
      <c r="CX17" s="1">
        <v>4</v>
      </c>
      <c r="CY17" s="1" t="s">
        <v>241</v>
      </c>
      <c r="CZ17" s="1">
        <v>2</v>
      </c>
      <c r="DB17" s="1">
        <v>4</v>
      </c>
      <c r="DC17" s="1">
        <v>3</v>
      </c>
      <c r="DD17" s="1">
        <v>2</v>
      </c>
      <c r="DE17" s="1">
        <v>2</v>
      </c>
      <c r="DF17" s="1">
        <v>1</v>
      </c>
      <c r="DH17" s="1">
        <v>1</v>
      </c>
      <c r="DJ17" s="1">
        <v>2</v>
      </c>
      <c r="DL17" s="1">
        <v>2</v>
      </c>
      <c r="DN17" s="1">
        <v>2</v>
      </c>
      <c r="DP17" s="1">
        <v>2</v>
      </c>
      <c r="DR17" s="1">
        <v>2</v>
      </c>
      <c r="EJ17" s="1">
        <v>110</v>
      </c>
      <c r="EK17" s="3">
        <v>16</v>
      </c>
      <c r="EL17" s="1">
        <v>2.7272727272727271</v>
      </c>
      <c r="EM17" s="1">
        <v>1</v>
      </c>
      <c r="EN17" s="1">
        <v>110</v>
      </c>
      <c r="EO17" s="3">
        <v>16</v>
      </c>
      <c r="EP17" s="1">
        <v>2.5</v>
      </c>
      <c r="EQ17" s="3">
        <v>11</v>
      </c>
      <c r="ES17" s="1">
        <f t="shared" si="13"/>
        <v>4.333333333333333</v>
      </c>
      <c r="ET17" s="1">
        <f t="shared" si="16"/>
        <v>4.5</v>
      </c>
      <c r="EU17" s="1">
        <f t="shared" si="16"/>
        <v>3.5</v>
      </c>
      <c r="EV17" s="1">
        <f t="shared" si="16"/>
        <v>5</v>
      </c>
      <c r="EW17" s="1">
        <v>5</v>
      </c>
      <c r="EX17" s="1">
        <v>3</v>
      </c>
      <c r="EY17" s="1">
        <v>5</v>
      </c>
      <c r="EZ17" s="1">
        <v>5</v>
      </c>
      <c r="FA17" s="1">
        <v>5</v>
      </c>
      <c r="FB17" s="1">
        <v>5</v>
      </c>
      <c r="FC17" s="1">
        <v>3</v>
      </c>
      <c r="FD17" s="1">
        <v>3</v>
      </c>
      <c r="FE17" s="1">
        <v>5</v>
      </c>
      <c r="FF17" s="1">
        <v>5</v>
      </c>
      <c r="FG17" s="1">
        <v>3</v>
      </c>
      <c r="FH17" s="1">
        <v>5</v>
      </c>
      <c r="FI17" s="1">
        <f t="shared" si="14"/>
        <v>3</v>
      </c>
      <c r="FJ17" s="1">
        <f t="shared" si="17"/>
        <v>2</v>
      </c>
      <c r="FK17" s="1">
        <f t="shared" si="17"/>
        <v>2</v>
      </c>
      <c r="FL17" s="1">
        <f t="shared" si="17"/>
        <v>5</v>
      </c>
      <c r="FM17" s="1">
        <v>2</v>
      </c>
      <c r="FN17" s="1">
        <v>2</v>
      </c>
      <c r="FO17" s="1">
        <v>5</v>
      </c>
      <c r="FP17" s="1">
        <v>2</v>
      </c>
      <c r="FQ17" s="1">
        <v>2</v>
      </c>
      <c r="FR17" s="1">
        <v>5</v>
      </c>
      <c r="FS17" s="1">
        <f t="shared" si="18"/>
        <v>3.3333333333333335</v>
      </c>
      <c r="FT17" s="1">
        <v>2</v>
      </c>
      <c r="FU17" s="1">
        <v>4</v>
      </c>
      <c r="FV17" s="1">
        <v>4</v>
      </c>
    </row>
    <row r="18" spans="1:179" x14ac:dyDescent="0.45">
      <c r="A18" s="1">
        <v>113</v>
      </c>
      <c r="B18" s="3">
        <v>17</v>
      </c>
      <c r="D18" s="4">
        <v>44322.67083333333</v>
      </c>
      <c r="E18" s="1">
        <v>2</v>
      </c>
      <c r="F18" s="1">
        <v>1983</v>
      </c>
      <c r="G18" s="1">
        <f t="shared" si="0"/>
        <v>38</v>
      </c>
      <c r="H18" s="1">
        <v>2</v>
      </c>
      <c r="I18" s="1">
        <v>3</v>
      </c>
      <c r="J18" s="1">
        <v>1</v>
      </c>
      <c r="L18" s="1">
        <v>7</v>
      </c>
      <c r="M18" s="1">
        <v>3</v>
      </c>
      <c r="N18" s="1">
        <v>80</v>
      </c>
      <c r="O18" s="1">
        <v>2</v>
      </c>
      <c r="P18" s="1">
        <v>1</v>
      </c>
      <c r="Q18" s="1">
        <v>0</v>
      </c>
      <c r="R18" s="1">
        <v>1</v>
      </c>
      <c r="T18" s="1">
        <v>1</v>
      </c>
      <c r="U18" s="1">
        <v>3</v>
      </c>
      <c r="W18" s="1">
        <v>1</v>
      </c>
      <c r="X18" s="1">
        <v>1</v>
      </c>
      <c r="Y18" s="1">
        <v>2</v>
      </c>
      <c r="Z18" s="1">
        <v>1</v>
      </c>
      <c r="AA18" s="1">
        <v>3</v>
      </c>
      <c r="AB18" s="1">
        <v>3</v>
      </c>
      <c r="AC18" s="1">
        <v>3</v>
      </c>
      <c r="AD18" s="1">
        <v>3</v>
      </c>
      <c r="AE18" s="1">
        <v>1</v>
      </c>
      <c r="AF18" s="1">
        <f t="shared" si="1"/>
        <v>2.9</v>
      </c>
      <c r="AG18" s="1">
        <f t="shared" si="2"/>
        <v>3</v>
      </c>
      <c r="AH18" s="1">
        <f t="shared" si="3"/>
        <v>2.3333333333333335</v>
      </c>
      <c r="AI18" s="1">
        <f t="shared" si="4"/>
        <v>3.2</v>
      </c>
      <c r="AJ18" s="1">
        <v>3</v>
      </c>
      <c r="AK18" s="1">
        <v>3</v>
      </c>
      <c r="AL18" s="1">
        <v>2</v>
      </c>
      <c r="AM18" s="1">
        <v>2</v>
      </c>
      <c r="AN18" s="1">
        <v>3</v>
      </c>
      <c r="AO18" s="1">
        <v>3</v>
      </c>
      <c r="AP18" s="1" t="s">
        <v>171</v>
      </c>
      <c r="AQ18" s="1">
        <v>4</v>
      </c>
      <c r="AR18" s="1">
        <v>3</v>
      </c>
      <c r="AS18" s="1">
        <v>3</v>
      </c>
      <c r="AT18" s="1">
        <v>3</v>
      </c>
      <c r="BC18" s="1">
        <f t="shared" si="5"/>
        <v>3</v>
      </c>
      <c r="BD18" s="1">
        <v>3</v>
      </c>
      <c r="BE18" s="1">
        <v>3</v>
      </c>
      <c r="BF18" s="1">
        <v>2</v>
      </c>
      <c r="BG18" s="1">
        <v>2</v>
      </c>
      <c r="BH18" s="1">
        <v>2</v>
      </c>
      <c r="BI18" s="1">
        <v>3</v>
      </c>
      <c r="BJ18" s="1">
        <v>4</v>
      </c>
      <c r="BK18" s="1">
        <v>4</v>
      </c>
      <c r="BL18" s="1">
        <v>4</v>
      </c>
      <c r="BM18" s="1">
        <v>3</v>
      </c>
      <c r="BN18" s="1">
        <v>3</v>
      </c>
      <c r="BO18" s="1">
        <v>3</v>
      </c>
      <c r="BQ18" s="1">
        <f t="shared" si="6"/>
        <v>2.5833333333333335</v>
      </c>
      <c r="BR18" s="1">
        <v>2</v>
      </c>
      <c r="BT18" s="1">
        <v>3</v>
      </c>
      <c r="BU18" s="1" t="s">
        <v>242</v>
      </c>
      <c r="BV18" s="1">
        <v>2</v>
      </c>
      <c r="BW18" s="1">
        <v>3</v>
      </c>
      <c r="BX18" s="1">
        <v>2</v>
      </c>
      <c r="BY18" s="1">
        <v>2</v>
      </c>
      <c r="BZ18" s="1">
        <v>2</v>
      </c>
      <c r="CA18" s="1">
        <v>3</v>
      </c>
      <c r="CB18" s="1">
        <v>4</v>
      </c>
      <c r="CC18" s="1">
        <v>2</v>
      </c>
      <c r="CD18" s="1">
        <v>3</v>
      </c>
      <c r="CE18" s="1">
        <v>3</v>
      </c>
      <c r="CN18" s="1">
        <f t="shared" si="7"/>
        <v>4</v>
      </c>
      <c r="CO18" s="1">
        <v>5</v>
      </c>
      <c r="CP18" s="1">
        <v>5</v>
      </c>
      <c r="CQ18" s="1">
        <v>2</v>
      </c>
      <c r="CS18" s="1">
        <f t="shared" si="8"/>
        <v>2.6153846153846154</v>
      </c>
      <c r="CT18" s="1">
        <f t="shared" si="9"/>
        <v>2.8571428571428572</v>
      </c>
      <c r="CU18" s="1">
        <f t="shared" si="10"/>
        <v>2</v>
      </c>
      <c r="CV18" s="1">
        <v>2</v>
      </c>
      <c r="CX18" s="1">
        <v>4</v>
      </c>
      <c r="CY18" s="1" t="s">
        <v>243</v>
      </c>
      <c r="CZ18" s="1">
        <v>2</v>
      </c>
      <c r="DB18" s="1">
        <v>4</v>
      </c>
      <c r="DC18" s="1">
        <v>2</v>
      </c>
      <c r="DD18" s="1">
        <v>2</v>
      </c>
      <c r="DE18" s="1">
        <v>4</v>
      </c>
      <c r="DF18" s="1">
        <v>4</v>
      </c>
      <c r="DG18" s="1" t="s">
        <v>244</v>
      </c>
      <c r="DH18" s="1">
        <v>2</v>
      </c>
      <c r="DJ18" s="1">
        <v>2</v>
      </c>
      <c r="DL18" s="1">
        <v>2</v>
      </c>
      <c r="DN18" s="2" t="s">
        <v>164</v>
      </c>
      <c r="DP18" s="1">
        <v>2</v>
      </c>
      <c r="DR18" s="1">
        <v>2</v>
      </c>
      <c r="EJ18" s="1">
        <v>113</v>
      </c>
      <c r="EK18" s="3">
        <v>17</v>
      </c>
      <c r="EL18" s="1">
        <v>2.9</v>
      </c>
      <c r="EM18" s="1">
        <v>1</v>
      </c>
      <c r="EN18" s="1">
        <v>113</v>
      </c>
      <c r="EO18" s="3">
        <v>17</v>
      </c>
      <c r="EP18" s="1">
        <v>3</v>
      </c>
      <c r="EQ18" s="3">
        <v>11</v>
      </c>
      <c r="ES18" s="1">
        <f t="shared" si="13"/>
        <v>3.4166666666666665</v>
      </c>
      <c r="ET18" s="1">
        <f t="shared" si="16"/>
        <v>4.25</v>
      </c>
      <c r="EU18" s="1">
        <f t="shared" si="16"/>
        <v>2.5</v>
      </c>
      <c r="EV18" s="1">
        <f t="shared" si="16"/>
        <v>3.5</v>
      </c>
      <c r="EW18" s="1">
        <v>5</v>
      </c>
      <c r="EX18" s="1">
        <v>3</v>
      </c>
      <c r="EY18" s="1">
        <v>4</v>
      </c>
      <c r="EZ18" s="1">
        <v>5</v>
      </c>
      <c r="FA18" s="1">
        <v>3</v>
      </c>
      <c r="FB18" s="1">
        <v>4</v>
      </c>
      <c r="FC18" s="1">
        <v>2</v>
      </c>
      <c r="FD18" s="1">
        <v>2</v>
      </c>
      <c r="FE18" s="1">
        <v>3</v>
      </c>
      <c r="FF18" s="1">
        <v>5</v>
      </c>
      <c r="FG18" s="1">
        <v>2</v>
      </c>
      <c r="FH18" s="1">
        <v>3</v>
      </c>
      <c r="FI18" s="1">
        <f t="shared" si="14"/>
        <v>2.3333333333333335</v>
      </c>
      <c r="FJ18" s="1">
        <f t="shared" si="17"/>
        <v>2.5</v>
      </c>
      <c r="FK18" s="1">
        <f t="shared" si="17"/>
        <v>2</v>
      </c>
      <c r="FL18" s="1">
        <f t="shared" si="17"/>
        <v>2.5</v>
      </c>
      <c r="FM18" s="1">
        <v>3</v>
      </c>
      <c r="FN18" s="1">
        <v>2</v>
      </c>
      <c r="FO18" s="1">
        <v>3</v>
      </c>
      <c r="FP18" s="1">
        <v>2</v>
      </c>
      <c r="FQ18" s="1">
        <v>2</v>
      </c>
      <c r="FR18" s="1">
        <v>2</v>
      </c>
      <c r="FS18" s="1">
        <f t="shared" si="18"/>
        <v>1.6666666666666667</v>
      </c>
      <c r="FT18" s="1">
        <v>1</v>
      </c>
      <c r="FU18" s="1">
        <v>1</v>
      </c>
      <c r="FV18" s="1">
        <v>3</v>
      </c>
    </row>
    <row r="19" spans="1:179" x14ac:dyDescent="0.45">
      <c r="A19" s="1">
        <v>114</v>
      </c>
      <c r="B19" s="3">
        <v>18</v>
      </c>
      <c r="D19" s="4">
        <v>44322.677777777775</v>
      </c>
      <c r="E19" s="1">
        <v>2</v>
      </c>
      <c r="F19" s="1">
        <v>1961</v>
      </c>
      <c r="G19" s="1">
        <f t="shared" si="0"/>
        <v>60</v>
      </c>
      <c r="H19" s="1">
        <v>3</v>
      </c>
      <c r="I19" s="1">
        <v>1</v>
      </c>
      <c r="J19" s="1">
        <v>1</v>
      </c>
      <c r="L19" s="1">
        <v>25</v>
      </c>
      <c r="M19" s="1">
        <v>3</v>
      </c>
      <c r="N19" s="1">
        <v>100</v>
      </c>
      <c r="O19" s="1">
        <v>3</v>
      </c>
      <c r="P19" s="1">
        <v>1</v>
      </c>
      <c r="Q19" s="1">
        <v>0</v>
      </c>
      <c r="R19" s="1">
        <v>1</v>
      </c>
      <c r="T19" s="1">
        <v>1</v>
      </c>
      <c r="U19" s="1">
        <v>3</v>
      </c>
      <c r="W19" s="1">
        <v>1</v>
      </c>
      <c r="X19" s="1">
        <v>1</v>
      </c>
      <c r="Y19" s="1">
        <v>3</v>
      </c>
      <c r="Z19" s="1">
        <v>1</v>
      </c>
      <c r="AA19" s="1">
        <v>2</v>
      </c>
      <c r="AB19" s="1">
        <v>1</v>
      </c>
      <c r="AC19" s="1">
        <v>3</v>
      </c>
      <c r="AD19" s="1">
        <v>3</v>
      </c>
      <c r="AE19" s="1">
        <v>1</v>
      </c>
      <c r="AF19" s="1">
        <f t="shared" si="1"/>
        <v>2.4</v>
      </c>
      <c r="AG19" s="1">
        <f t="shared" si="2"/>
        <v>2.5</v>
      </c>
      <c r="AH19" s="1">
        <f t="shared" si="3"/>
        <v>3</v>
      </c>
      <c r="AI19" s="1">
        <f t="shared" si="4"/>
        <v>2</v>
      </c>
      <c r="AJ19" s="1">
        <v>3</v>
      </c>
      <c r="AK19" s="1">
        <v>2</v>
      </c>
      <c r="AL19" s="1">
        <v>3</v>
      </c>
      <c r="AM19" s="1">
        <v>3</v>
      </c>
      <c r="AN19" s="1">
        <v>3</v>
      </c>
      <c r="AO19" s="1">
        <v>2</v>
      </c>
      <c r="AP19" s="1" t="s">
        <v>171</v>
      </c>
      <c r="AQ19" s="1">
        <v>2</v>
      </c>
      <c r="AR19" s="1">
        <v>1</v>
      </c>
      <c r="AS19" s="1">
        <v>3</v>
      </c>
      <c r="AT19" s="1">
        <v>2</v>
      </c>
      <c r="BC19" s="1">
        <f t="shared" si="5"/>
        <v>2.9166666666666665</v>
      </c>
      <c r="BD19" s="1">
        <v>2</v>
      </c>
      <c r="BE19" s="1">
        <v>3</v>
      </c>
      <c r="BF19" s="1">
        <v>3</v>
      </c>
      <c r="BG19" s="1">
        <v>3</v>
      </c>
      <c r="BH19" s="1">
        <v>3</v>
      </c>
      <c r="BI19" s="1">
        <v>3</v>
      </c>
      <c r="BJ19" s="1">
        <v>2</v>
      </c>
      <c r="BK19" s="1">
        <v>2</v>
      </c>
      <c r="BL19" s="1">
        <v>4</v>
      </c>
      <c r="BM19" s="1">
        <v>3</v>
      </c>
      <c r="BN19" s="1">
        <v>3</v>
      </c>
      <c r="BO19" s="1">
        <v>4</v>
      </c>
      <c r="BQ19" s="1">
        <f t="shared" si="6"/>
        <v>2.5</v>
      </c>
      <c r="BR19" s="1">
        <v>3</v>
      </c>
      <c r="BS19" s="1" t="s">
        <v>245</v>
      </c>
      <c r="BT19" s="1">
        <v>3</v>
      </c>
      <c r="BU19" s="1" t="s">
        <v>245</v>
      </c>
      <c r="BV19" s="1">
        <v>3</v>
      </c>
      <c r="BW19" s="1">
        <v>3</v>
      </c>
      <c r="BX19" s="1">
        <v>3</v>
      </c>
      <c r="BY19" s="1">
        <v>2</v>
      </c>
      <c r="BZ19" s="1">
        <v>2</v>
      </c>
      <c r="CA19" s="1">
        <v>2</v>
      </c>
      <c r="CB19" s="1">
        <v>2</v>
      </c>
      <c r="CC19" s="1">
        <v>2</v>
      </c>
      <c r="CD19" s="1">
        <v>2</v>
      </c>
      <c r="CE19" s="1">
        <v>3</v>
      </c>
      <c r="CN19" s="1">
        <f t="shared" si="7"/>
        <v>2.6666666666666665</v>
      </c>
      <c r="CO19" s="1">
        <v>2</v>
      </c>
      <c r="CP19" s="1">
        <v>3</v>
      </c>
      <c r="CQ19" s="1">
        <v>3</v>
      </c>
      <c r="CR19" s="1" t="s">
        <v>246</v>
      </c>
      <c r="CS19" s="1">
        <f t="shared" si="8"/>
        <v>3</v>
      </c>
      <c r="CT19" s="1">
        <f t="shared" si="9"/>
        <v>2.7142857142857144</v>
      </c>
      <c r="CU19" s="1">
        <f t="shared" si="10"/>
        <v>3.1666666666666665</v>
      </c>
      <c r="CV19" s="1">
        <v>3</v>
      </c>
      <c r="CW19" s="1" t="s">
        <v>245</v>
      </c>
      <c r="CX19" s="1">
        <v>3</v>
      </c>
      <c r="CY19" s="1" t="s">
        <v>245</v>
      </c>
      <c r="CZ19" s="1">
        <v>3</v>
      </c>
      <c r="DA19" s="1" t="s">
        <v>245</v>
      </c>
      <c r="DB19" s="1">
        <v>3</v>
      </c>
      <c r="DC19" s="1">
        <v>2</v>
      </c>
      <c r="DD19" s="1">
        <v>3</v>
      </c>
      <c r="DE19" s="1">
        <v>2</v>
      </c>
      <c r="DF19" s="1">
        <v>4</v>
      </c>
      <c r="DG19" s="1" t="s">
        <v>247</v>
      </c>
      <c r="DH19" s="1">
        <v>4</v>
      </c>
      <c r="DI19" s="1" t="s">
        <v>247</v>
      </c>
      <c r="DJ19" s="1">
        <v>3</v>
      </c>
      <c r="DK19" s="1" t="s">
        <v>245</v>
      </c>
      <c r="DL19" s="1">
        <v>3</v>
      </c>
      <c r="DM19" s="1" t="s">
        <v>245</v>
      </c>
      <c r="DN19" s="1">
        <v>3</v>
      </c>
      <c r="DO19" s="1" t="s">
        <v>245</v>
      </c>
      <c r="DP19" s="1">
        <v>3</v>
      </c>
      <c r="DQ19" s="1" t="s">
        <v>245</v>
      </c>
      <c r="DR19" s="1">
        <v>3</v>
      </c>
      <c r="DS19" s="1" t="s">
        <v>245</v>
      </c>
      <c r="EJ19" s="1">
        <v>114</v>
      </c>
      <c r="EK19" s="3">
        <v>18</v>
      </c>
      <c r="EL19" s="1">
        <v>2.4</v>
      </c>
      <c r="EM19" s="1">
        <v>1</v>
      </c>
      <c r="EN19" s="1">
        <v>114</v>
      </c>
      <c r="EO19" s="3">
        <v>18</v>
      </c>
      <c r="EP19" s="1">
        <v>2.5</v>
      </c>
      <c r="EQ19" s="3">
        <v>11</v>
      </c>
      <c r="ES19" s="1">
        <f t="shared" si="13"/>
        <v>3.5833333333333335</v>
      </c>
      <c r="ET19" s="1">
        <f t="shared" si="16"/>
        <v>4.25</v>
      </c>
      <c r="EU19" s="1">
        <f t="shared" si="16"/>
        <v>3.25</v>
      </c>
      <c r="EV19" s="1">
        <f t="shared" si="16"/>
        <v>3.25</v>
      </c>
      <c r="EW19" s="1">
        <v>5</v>
      </c>
      <c r="EX19" s="1">
        <v>4</v>
      </c>
      <c r="EY19" s="1">
        <v>4</v>
      </c>
      <c r="EZ19" s="1">
        <v>5</v>
      </c>
      <c r="FA19" s="1">
        <v>4</v>
      </c>
      <c r="FB19" s="1">
        <v>4</v>
      </c>
      <c r="FC19" s="1">
        <v>4</v>
      </c>
      <c r="FD19" s="1">
        <v>2</v>
      </c>
      <c r="FE19" s="1">
        <v>2</v>
      </c>
      <c r="FF19" s="1">
        <v>3</v>
      </c>
      <c r="FG19" s="1">
        <v>3</v>
      </c>
      <c r="FH19" s="1">
        <v>3</v>
      </c>
      <c r="FI19" s="1">
        <f t="shared" si="14"/>
        <v>4.333333333333333</v>
      </c>
      <c r="FJ19" s="1">
        <f t="shared" si="17"/>
        <v>5</v>
      </c>
      <c r="FK19" s="1">
        <f t="shared" si="17"/>
        <v>4</v>
      </c>
      <c r="FL19" s="1">
        <f t="shared" si="17"/>
        <v>4</v>
      </c>
      <c r="FM19" s="1">
        <v>5</v>
      </c>
      <c r="FN19" s="1">
        <v>4</v>
      </c>
      <c r="FO19" s="1">
        <v>4</v>
      </c>
      <c r="FP19" s="1">
        <v>5</v>
      </c>
      <c r="FQ19" s="1">
        <v>4</v>
      </c>
      <c r="FR19" s="1">
        <v>4</v>
      </c>
      <c r="FS19" s="1">
        <f t="shared" si="18"/>
        <v>3</v>
      </c>
      <c r="FT19" s="1">
        <v>3</v>
      </c>
      <c r="FU19" s="1">
        <v>3</v>
      </c>
      <c r="FV19" s="2" t="s">
        <v>164</v>
      </c>
      <c r="FW19" s="2"/>
    </row>
    <row r="20" spans="1:179" x14ac:dyDescent="0.45">
      <c r="A20" s="1">
        <v>116</v>
      </c>
      <c r="B20" s="3">
        <v>19</v>
      </c>
      <c r="D20" s="4">
        <v>44322.693749999999</v>
      </c>
      <c r="E20" s="1">
        <v>1</v>
      </c>
      <c r="F20" s="1">
        <v>1967</v>
      </c>
      <c r="G20" s="1">
        <f t="shared" si="0"/>
        <v>54</v>
      </c>
      <c r="H20" s="1">
        <v>3</v>
      </c>
      <c r="I20" s="1">
        <v>7</v>
      </c>
      <c r="J20" s="1">
        <v>2</v>
      </c>
      <c r="L20" s="1">
        <v>31</v>
      </c>
      <c r="M20" s="1">
        <v>3</v>
      </c>
      <c r="N20" s="1">
        <v>90</v>
      </c>
      <c r="O20" s="1">
        <v>2</v>
      </c>
      <c r="P20" s="1">
        <v>1</v>
      </c>
      <c r="Q20" s="1">
        <v>0</v>
      </c>
      <c r="R20" s="1">
        <v>2</v>
      </c>
      <c r="T20" s="1">
        <v>1</v>
      </c>
      <c r="U20" s="1">
        <v>3</v>
      </c>
      <c r="W20" s="1">
        <v>2</v>
      </c>
      <c r="X20" s="1">
        <v>1</v>
      </c>
      <c r="Y20" s="1">
        <v>1</v>
      </c>
      <c r="Z20" s="1">
        <v>1</v>
      </c>
      <c r="AA20" s="1">
        <v>4</v>
      </c>
      <c r="AB20" s="1">
        <v>4</v>
      </c>
      <c r="AC20" s="1">
        <v>3</v>
      </c>
      <c r="AD20" s="1">
        <v>3</v>
      </c>
      <c r="AE20" s="1">
        <v>1</v>
      </c>
      <c r="AF20" s="1">
        <f t="shared" si="1"/>
        <v>2.8</v>
      </c>
      <c r="AG20" s="1">
        <f t="shared" si="2"/>
        <v>3.5</v>
      </c>
      <c r="AH20" s="1">
        <f t="shared" si="3"/>
        <v>2.3333333333333335</v>
      </c>
      <c r="AI20" s="1">
        <f t="shared" si="4"/>
        <v>2.8</v>
      </c>
      <c r="AJ20" s="1">
        <v>4</v>
      </c>
      <c r="AK20" s="1">
        <v>3</v>
      </c>
      <c r="AL20" s="1">
        <v>3</v>
      </c>
      <c r="AM20" s="1">
        <v>3</v>
      </c>
      <c r="AN20" s="1">
        <v>1</v>
      </c>
      <c r="AO20" s="1">
        <v>3</v>
      </c>
      <c r="AP20" s="1" t="s">
        <v>171</v>
      </c>
      <c r="AQ20" s="1">
        <v>3</v>
      </c>
      <c r="AR20" s="1">
        <v>3</v>
      </c>
      <c r="AS20" s="1">
        <v>1</v>
      </c>
      <c r="AT20" s="1">
        <v>4</v>
      </c>
      <c r="AU20" s="1" t="s">
        <v>248</v>
      </c>
      <c r="AV20" s="1">
        <v>4</v>
      </c>
      <c r="AW20" s="1" t="s">
        <v>249</v>
      </c>
      <c r="AX20" s="1">
        <v>4</v>
      </c>
      <c r="BC20" s="1">
        <f t="shared" si="5"/>
        <v>3.25</v>
      </c>
      <c r="BD20" s="1">
        <v>3</v>
      </c>
      <c r="BE20" s="1">
        <v>2</v>
      </c>
      <c r="BF20" s="1">
        <v>2</v>
      </c>
      <c r="BG20" s="1">
        <v>3</v>
      </c>
      <c r="BH20" s="1">
        <v>2</v>
      </c>
      <c r="BI20" s="1">
        <v>2</v>
      </c>
      <c r="BJ20" s="1">
        <v>2</v>
      </c>
      <c r="BK20" s="1">
        <v>4</v>
      </c>
      <c r="BL20" s="1">
        <v>4</v>
      </c>
      <c r="BM20" s="1">
        <v>5</v>
      </c>
      <c r="BN20" s="1">
        <v>5</v>
      </c>
      <c r="BO20" s="1">
        <v>5</v>
      </c>
      <c r="BQ20" s="1">
        <f t="shared" si="6"/>
        <v>2.5</v>
      </c>
      <c r="BR20" s="1">
        <v>2</v>
      </c>
      <c r="BT20" s="1">
        <v>5</v>
      </c>
      <c r="BU20" s="1" t="s">
        <v>250</v>
      </c>
      <c r="BV20" s="1">
        <v>2</v>
      </c>
      <c r="BW20" s="1">
        <v>2</v>
      </c>
      <c r="BX20" s="1">
        <v>2</v>
      </c>
      <c r="BY20" s="1">
        <v>3</v>
      </c>
      <c r="BZ20" s="1">
        <v>2</v>
      </c>
      <c r="CA20" s="1">
        <v>3</v>
      </c>
      <c r="CB20" s="1">
        <v>4</v>
      </c>
      <c r="CC20" s="1">
        <v>2</v>
      </c>
      <c r="CD20" s="1">
        <v>2</v>
      </c>
      <c r="CE20" s="1">
        <v>1</v>
      </c>
      <c r="CN20" s="1">
        <f t="shared" si="7"/>
        <v>3.3333333333333335</v>
      </c>
      <c r="CO20" s="1">
        <v>2</v>
      </c>
      <c r="CP20" s="1">
        <v>4</v>
      </c>
      <c r="CQ20" s="1">
        <v>4</v>
      </c>
      <c r="CR20" s="1" t="s">
        <v>251</v>
      </c>
      <c r="CS20" s="1">
        <f t="shared" si="8"/>
        <v>2.3571428571428572</v>
      </c>
      <c r="CT20" s="1">
        <f t="shared" si="9"/>
        <v>2.7142857142857144</v>
      </c>
      <c r="CU20" s="1">
        <f t="shared" si="10"/>
        <v>2</v>
      </c>
      <c r="CV20" s="1">
        <v>3</v>
      </c>
      <c r="CW20" s="1" t="s">
        <v>252</v>
      </c>
      <c r="CX20" s="1">
        <v>3</v>
      </c>
      <c r="CY20" s="1" t="s">
        <v>253</v>
      </c>
      <c r="CZ20" s="1">
        <v>3</v>
      </c>
      <c r="DA20" s="1" t="s">
        <v>254</v>
      </c>
      <c r="DB20" s="1">
        <v>4</v>
      </c>
      <c r="DC20" s="1">
        <v>2</v>
      </c>
      <c r="DD20" s="1">
        <v>2</v>
      </c>
      <c r="DE20" s="1">
        <v>2</v>
      </c>
      <c r="DF20" s="1">
        <v>2</v>
      </c>
      <c r="DH20" s="1">
        <v>1</v>
      </c>
      <c r="DJ20" s="1">
        <v>2</v>
      </c>
      <c r="DL20" s="1">
        <v>2</v>
      </c>
      <c r="DN20" s="1">
        <v>2</v>
      </c>
      <c r="DP20" s="1">
        <v>3</v>
      </c>
      <c r="DQ20" s="1" t="s">
        <v>255</v>
      </c>
      <c r="DR20" s="1">
        <v>2</v>
      </c>
      <c r="EB20" s="1" t="s">
        <v>256</v>
      </c>
      <c r="EC20" s="1">
        <v>3</v>
      </c>
      <c r="ED20" s="1" t="s">
        <v>257</v>
      </c>
      <c r="EE20" s="1">
        <v>5</v>
      </c>
      <c r="EJ20" s="1">
        <v>116</v>
      </c>
      <c r="EK20" s="3">
        <v>19</v>
      </c>
      <c r="EL20" s="1">
        <v>2.8</v>
      </c>
      <c r="EM20" s="1">
        <v>1</v>
      </c>
      <c r="EN20" s="1">
        <v>116</v>
      </c>
      <c r="EO20" s="3">
        <v>19</v>
      </c>
      <c r="EP20" s="1">
        <v>3.5</v>
      </c>
      <c r="EQ20" s="3">
        <v>11</v>
      </c>
      <c r="ES20" s="1">
        <f t="shared" si="13"/>
        <v>3.2222222222222219</v>
      </c>
      <c r="ET20" s="1">
        <f t="shared" si="16"/>
        <v>3</v>
      </c>
      <c r="EU20" s="1">
        <f t="shared" si="16"/>
        <v>3</v>
      </c>
      <c r="EV20" s="1">
        <f t="shared" si="16"/>
        <v>3.6666666666666665</v>
      </c>
      <c r="EW20" s="1">
        <v>4</v>
      </c>
      <c r="EX20" s="1">
        <v>3</v>
      </c>
      <c r="EY20" s="1">
        <v>4</v>
      </c>
      <c r="EZ20" s="1">
        <v>3</v>
      </c>
      <c r="FA20" s="1">
        <v>4</v>
      </c>
      <c r="FB20" s="1">
        <v>4</v>
      </c>
      <c r="FC20" s="1">
        <v>3</v>
      </c>
      <c r="FD20" s="1">
        <v>3</v>
      </c>
      <c r="FE20" s="2" t="s">
        <v>164</v>
      </c>
      <c r="FF20" s="1">
        <v>2</v>
      </c>
      <c r="FG20" s="1">
        <v>2</v>
      </c>
      <c r="FH20" s="1">
        <v>3</v>
      </c>
      <c r="FI20" s="1">
        <f t="shared" si="14"/>
        <v>3.3333333333333335</v>
      </c>
      <c r="FJ20" s="1">
        <f t="shared" si="17"/>
        <v>3.5</v>
      </c>
      <c r="FK20" s="1">
        <f t="shared" si="17"/>
        <v>2.5</v>
      </c>
      <c r="FL20" s="1">
        <f t="shared" si="17"/>
        <v>4</v>
      </c>
      <c r="FM20" s="1">
        <v>5</v>
      </c>
      <c r="FN20" s="1">
        <v>3</v>
      </c>
      <c r="FO20" s="1">
        <v>5</v>
      </c>
      <c r="FP20" s="1">
        <v>2</v>
      </c>
      <c r="FQ20" s="1">
        <v>2</v>
      </c>
      <c r="FR20" s="1">
        <v>3</v>
      </c>
      <c r="FS20" s="1">
        <f t="shared" si="18"/>
        <v>3.6666666666666665</v>
      </c>
      <c r="FT20" s="1">
        <v>3</v>
      </c>
      <c r="FU20" s="1">
        <v>3</v>
      </c>
      <c r="FV20" s="1">
        <v>5</v>
      </c>
    </row>
    <row r="21" spans="1:179" x14ac:dyDescent="0.45">
      <c r="A21" s="1">
        <v>117</v>
      </c>
      <c r="B21" s="3">
        <v>20</v>
      </c>
      <c r="D21" s="4">
        <v>44322.690972222219</v>
      </c>
      <c r="E21" s="1">
        <v>2</v>
      </c>
      <c r="F21" s="1">
        <v>1990</v>
      </c>
      <c r="G21" s="1">
        <f t="shared" si="0"/>
        <v>31</v>
      </c>
      <c r="H21" s="1">
        <v>2</v>
      </c>
      <c r="I21" s="1">
        <v>7</v>
      </c>
      <c r="J21" s="1">
        <v>2</v>
      </c>
      <c r="L21" s="1">
        <v>6</v>
      </c>
      <c r="M21" s="1">
        <v>3</v>
      </c>
      <c r="N21" s="1">
        <v>100</v>
      </c>
      <c r="O21" s="1">
        <v>3</v>
      </c>
      <c r="P21" s="1">
        <v>1</v>
      </c>
      <c r="Q21" s="1">
        <v>0</v>
      </c>
      <c r="R21" s="1">
        <v>1</v>
      </c>
      <c r="T21" s="1">
        <v>3</v>
      </c>
      <c r="U21" s="1">
        <v>2</v>
      </c>
      <c r="W21" s="1">
        <v>3</v>
      </c>
      <c r="X21" s="1">
        <v>4</v>
      </c>
      <c r="Y21" s="1">
        <v>2</v>
      </c>
      <c r="Z21" s="1">
        <v>1</v>
      </c>
      <c r="AA21" s="1">
        <v>3</v>
      </c>
      <c r="AB21" s="1">
        <v>3</v>
      </c>
      <c r="AC21" s="1">
        <v>2</v>
      </c>
      <c r="AD21" s="1">
        <v>1</v>
      </c>
      <c r="AE21" s="1">
        <v>1</v>
      </c>
      <c r="AF21" s="1">
        <f t="shared" si="1"/>
        <v>2.5454545454545454</v>
      </c>
      <c r="AG21" s="1">
        <f t="shared" si="2"/>
        <v>3</v>
      </c>
      <c r="AH21" s="1">
        <f t="shared" si="3"/>
        <v>2.6666666666666665</v>
      </c>
      <c r="AI21" s="1">
        <f t="shared" si="4"/>
        <v>2.3333333333333335</v>
      </c>
      <c r="AJ21" s="1">
        <v>4</v>
      </c>
      <c r="AK21" s="1">
        <v>2</v>
      </c>
      <c r="AL21" s="1">
        <v>3</v>
      </c>
      <c r="AM21" s="1">
        <v>2</v>
      </c>
      <c r="AN21" s="1">
        <v>3</v>
      </c>
      <c r="AO21" s="1">
        <v>3</v>
      </c>
      <c r="AP21" s="1">
        <v>2</v>
      </c>
      <c r="AQ21" s="1">
        <v>3</v>
      </c>
      <c r="AR21" s="1">
        <v>2</v>
      </c>
      <c r="AS21" s="1">
        <v>2</v>
      </c>
      <c r="AT21" s="1">
        <v>2</v>
      </c>
      <c r="BC21" s="1">
        <f t="shared" si="5"/>
        <v>3.5</v>
      </c>
      <c r="BD21" s="1">
        <v>4</v>
      </c>
      <c r="BE21" s="1">
        <v>4</v>
      </c>
      <c r="BF21" s="1">
        <v>4</v>
      </c>
      <c r="BG21" s="1">
        <v>4</v>
      </c>
      <c r="BH21" s="1">
        <v>4</v>
      </c>
      <c r="BI21" s="1">
        <v>4</v>
      </c>
      <c r="BJ21" s="1">
        <v>2</v>
      </c>
      <c r="BK21" s="1">
        <v>4</v>
      </c>
      <c r="BL21" s="1">
        <v>4</v>
      </c>
      <c r="BM21" s="1">
        <v>2</v>
      </c>
      <c r="BN21" s="1">
        <v>4</v>
      </c>
      <c r="BO21" s="1">
        <v>2</v>
      </c>
      <c r="BQ21" s="1">
        <f t="shared" si="6"/>
        <v>3.25</v>
      </c>
      <c r="BR21" s="1">
        <v>2</v>
      </c>
      <c r="BT21" s="1">
        <v>2</v>
      </c>
      <c r="BV21" s="1">
        <v>4</v>
      </c>
      <c r="BW21" s="1">
        <v>4</v>
      </c>
      <c r="BX21" s="1">
        <v>4</v>
      </c>
      <c r="BY21" s="1">
        <v>2</v>
      </c>
      <c r="BZ21" s="1">
        <v>2</v>
      </c>
      <c r="CA21" s="1">
        <v>4</v>
      </c>
      <c r="CB21" s="1">
        <v>4</v>
      </c>
      <c r="CC21" s="1">
        <v>2</v>
      </c>
      <c r="CD21" s="1">
        <v>5</v>
      </c>
      <c r="CE21" s="1">
        <v>4</v>
      </c>
      <c r="CN21" s="1">
        <f t="shared" si="7"/>
        <v>3</v>
      </c>
      <c r="CO21" s="1">
        <v>2</v>
      </c>
      <c r="CP21" s="1">
        <v>4</v>
      </c>
      <c r="CQ21" s="1">
        <v>3</v>
      </c>
      <c r="CR21" s="1" t="s">
        <v>258</v>
      </c>
      <c r="CS21" s="1">
        <f t="shared" si="8"/>
        <v>2.4285714285714284</v>
      </c>
      <c r="CT21" s="1">
        <f t="shared" si="9"/>
        <v>2.7142857142857144</v>
      </c>
      <c r="CU21" s="1">
        <f t="shared" si="10"/>
        <v>2.3333333333333335</v>
      </c>
      <c r="CV21" s="1">
        <v>2</v>
      </c>
      <c r="CX21" s="1">
        <v>4</v>
      </c>
      <c r="CY21" s="1" t="s">
        <v>259</v>
      </c>
      <c r="CZ21" s="1">
        <v>1</v>
      </c>
      <c r="DB21" s="1">
        <v>4</v>
      </c>
      <c r="DC21" s="1">
        <v>2</v>
      </c>
      <c r="DD21" s="1">
        <v>2</v>
      </c>
      <c r="DE21" s="1">
        <v>4</v>
      </c>
      <c r="DF21" s="1">
        <v>1</v>
      </c>
      <c r="DH21" s="1">
        <v>1</v>
      </c>
      <c r="DJ21" s="1">
        <v>2</v>
      </c>
      <c r="DL21" s="1">
        <v>2</v>
      </c>
      <c r="DN21" s="1">
        <v>2</v>
      </c>
      <c r="DP21" s="1">
        <v>5</v>
      </c>
      <c r="DQ21" s="1" t="s">
        <v>260</v>
      </c>
      <c r="DR21" s="1">
        <v>2</v>
      </c>
      <c r="EJ21" s="1">
        <v>117</v>
      </c>
      <c r="EK21" s="3">
        <v>20</v>
      </c>
      <c r="EL21" s="1">
        <v>2.5454545454545454</v>
      </c>
      <c r="EM21" s="1">
        <v>1</v>
      </c>
      <c r="EN21" s="1">
        <v>117</v>
      </c>
      <c r="EO21" s="3">
        <v>20</v>
      </c>
      <c r="EP21" s="1">
        <v>3</v>
      </c>
      <c r="EQ21" s="3">
        <v>11</v>
      </c>
      <c r="ES21" s="1">
        <f t="shared" si="13"/>
        <v>3.3333333333333335</v>
      </c>
      <c r="ET21" s="1">
        <f t="shared" si="16"/>
        <v>3.5</v>
      </c>
      <c r="EU21" s="1">
        <f t="shared" si="16"/>
        <v>2.25</v>
      </c>
      <c r="EV21" s="1">
        <f t="shared" si="16"/>
        <v>4.25</v>
      </c>
      <c r="EW21" s="1">
        <v>4</v>
      </c>
      <c r="EX21" s="1">
        <v>4</v>
      </c>
      <c r="EY21" s="1">
        <v>5</v>
      </c>
      <c r="EZ21" s="1">
        <v>4</v>
      </c>
      <c r="FA21" s="1">
        <v>2</v>
      </c>
      <c r="FB21" s="1">
        <v>5</v>
      </c>
      <c r="FC21" s="1">
        <v>2</v>
      </c>
      <c r="FD21" s="1">
        <v>1</v>
      </c>
      <c r="FE21" s="1">
        <v>2</v>
      </c>
      <c r="FF21" s="1">
        <v>4</v>
      </c>
      <c r="FG21" s="1">
        <v>2</v>
      </c>
      <c r="FH21" s="1">
        <v>5</v>
      </c>
      <c r="FI21" s="1">
        <f t="shared" si="14"/>
        <v>3.8333333333333335</v>
      </c>
      <c r="FJ21" s="1">
        <f t="shared" si="17"/>
        <v>4.5</v>
      </c>
      <c r="FK21" s="1">
        <f t="shared" si="17"/>
        <v>2</v>
      </c>
      <c r="FL21" s="1">
        <f t="shared" si="17"/>
        <v>5</v>
      </c>
      <c r="FM21" s="1">
        <v>4</v>
      </c>
      <c r="FN21" s="1">
        <v>2</v>
      </c>
      <c r="FO21" s="1">
        <v>5</v>
      </c>
      <c r="FP21" s="1">
        <v>5</v>
      </c>
      <c r="FQ21" s="1">
        <v>2</v>
      </c>
      <c r="FR21" s="1">
        <v>5</v>
      </c>
      <c r="FS21" s="1">
        <f t="shared" si="18"/>
        <v>2</v>
      </c>
      <c r="FT21" s="1">
        <v>2</v>
      </c>
      <c r="FU21" s="1">
        <v>2</v>
      </c>
      <c r="FV21" s="1">
        <v>2</v>
      </c>
    </row>
    <row r="22" spans="1:179" x14ac:dyDescent="0.45">
      <c r="A22" s="1">
        <v>118</v>
      </c>
      <c r="B22" s="3">
        <v>21</v>
      </c>
      <c r="D22" s="4">
        <v>44322.697222222225</v>
      </c>
      <c r="E22" s="1">
        <v>1</v>
      </c>
      <c r="F22" s="1">
        <v>1978</v>
      </c>
      <c r="G22" s="1">
        <f t="shared" si="0"/>
        <v>43</v>
      </c>
      <c r="H22" s="1">
        <v>3</v>
      </c>
      <c r="I22" s="1">
        <v>6</v>
      </c>
      <c r="J22" s="1">
        <v>2</v>
      </c>
      <c r="L22" s="1">
        <v>13</v>
      </c>
      <c r="M22" s="1">
        <v>3</v>
      </c>
      <c r="N22" s="1">
        <v>100</v>
      </c>
      <c r="O22" s="1">
        <v>3</v>
      </c>
      <c r="P22" s="1">
        <v>1</v>
      </c>
      <c r="Q22" s="1">
        <v>1</v>
      </c>
      <c r="R22" s="1">
        <v>1</v>
      </c>
      <c r="T22" s="1">
        <v>2</v>
      </c>
      <c r="U22" s="1">
        <v>3</v>
      </c>
      <c r="W22" s="1">
        <v>3</v>
      </c>
      <c r="X22" s="1">
        <v>4</v>
      </c>
      <c r="Y22" s="1">
        <v>2</v>
      </c>
      <c r="Z22" s="1">
        <v>1</v>
      </c>
      <c r="AA22" s="1">
        <v>4</v>
      </c>
      <c r="AB22" s="1">
        <v>4</v>
      </c>
      <c r="AC22" s="1">
        <v>4</v>
      </c>
      <c r="AD22" s="1">
        <v>4</v>
      </c>
      <c r="AE22" s="1">
        <v>1</v>
      </c>
      <c r="AF22" s="1">
        <f t="shared" si="1"/>
        <v>2.6666666666666665</v>
      </c>
      <c r="AG22" s="1">
        <f t="shared" si="2"/>
        <v>3.5</v>
      </c>
      <c r="AH22" s="1">
        <f t="shared" si="3"/>
        <v>2.6666666666666665</v>
      </c>
      <c r="AI22" s="1">
        <f t="shared" si="4"/>
        <v>2.25</v>
      </c>
      <c r="AJ22" s="1">
        <v>4</v>
      </c>
      <c r="AK22" s="1">
        <v>3</v>
      </c>
      <c r="AL22" s="1">
        <v>3</v>
      </c>
      <c r="AM22" s="1">
        <v>4</v>
      </c>
      <c r="AN22" s="1">
        <v>1</v>
      </c>
      <c r="AO22" s="1">
        <v>2</v>
      </c>
      <c r="AP22" s="1" t="s">
        <v>171</v>
      </c>
      <c r="AQ22" s="1" t="s">
        <v>171</v>
      </c>
      <c r="AR22" s="1">
        <v>2</v>
      </c>
      <c r="AS22" s="1">
        <v>2</v>
      </c>
      <c r="AT22" s="1">
        <v>3</v>
      </c>
      <c r="BC22" s="1">
        <f t="shared" si="5"/>
        <v>3.25</v>
      </c>
      <c r="BD22" s="1">
        <v>4</v>
      </c>
      <c r="BE22" s="1">
        <v>3</v>
      </c>
      <c r="BF22" s="1">
        <v>2</v>
      </c>
      <c r="BG22" s="1">
        <v>3</v>
      </c>
      <c r="BH22" s="1">
        <v>3</v>
      </c>
      <c r="BI22" s="1">
        <v>2</v>
      </c>
      <c r="BJ22" s="1">
        <v>2</v>
      </c>
      <c r="BK22" s="1">
        <v>4</v>
      </c>
      <c r="BL22" s="1">
        <v>4</v>
      </c>
      <c r="BM22" s="1">
        <v>4</v>
      </c>
      <c r="BN22" s="1">
        <v>4</v>
      </c>
      <c r="BO22" s="1">
        <v>4</v>
      </c>
      <c r="BQ22" s="1">
        <f t="shared" si="6"/>
        <v>2.5454545454545454</v>
      </c>
      <c r="BR22" s="1">
        <v>2</v>
      </c>
      <c r="BT22" s="1">
        <v>2</v>
      </c>
      <c r="BV22" s="1">
        <v>2</v>
      </c>
      <c r="BW22" s="1">
        <v>3</v>
      </c>
      <c r="BX22" s="1">
        <v>2</v>
      </c>
      <c r="BY22" s="1">
        <v>2</v>
      </c>
      <c r="BZ22" s="1">
        <v>3</v>
      </c>
      <c r="CA22" s="1">
        <v>4</v>
      </c>
      <c r="CB22" s="1" t="s">
        <v>171</v>
      </c>
      <c r="CC22" s="1">
        <v>2</v>
      </c>
      <c r="CD22" s="1">
        <v>2</v>
      </c>
      <c r="CE22" s="1">
        <v>4</v>
      </c>
      <c r="CN22" s="1">
        <f t="shared" si="7"/>
        <v>4.333333333333333</v>
      </c>
      <c r="CO22" s="1">
        <v>3</v>
      </c>
      <c r="CP22" s="1">
        <v>5</v>
      </c>
      <c r="CQ22" s="1">
        <v>5</v>
      </c>
      <c r="CR22" s="1" t="s">
        <v>261</v>
      </c>
      <c r="CS22" s="1">
        <f t="shared" si="8"/>
        <v>2.5714285714285716</v>
      </c>
      <c r="CT22" s="1">
        <f t="shared" si="9"/>
        <v>2.2857142857142856</v>
      </c>
      <c r="CU22" s="1">
        <f t="shared" si="10"/>
        <v>2.5</v>
      </c>
      <c r="CV22" s="1">
        <v>2</v>
      </c>
      <c r="CX22" s="1">
        <v>4</v>
      </c>
      <c r="CY22" s="1" t="s">
        <v>262</v>
      </c>
      <c r="CZ22" s="1">
        <v>2</v>
      </c>
      <c r="DB22" s="1">
        <v>2</v>
      </c>
      <c r="DC22" s="1">
        <v>2</v>
      </c>
      <c r="DD22" s="1">
        <v>2</v>
      </c>
      <c r="DE22" s="1">
        <v>2</v>
      </c>
      <c r="DF22" s="1">
        <v>5</v>
      </c>
      <c r="DG22" s="1" t="s">
        <v>263</v>
      </c>
      <c r="DH22" s="1">
        <v>4</v>
      </c>
      <c r="DI22" s="1" t="s">
        <v>264</v>
      </c>
      <c r="DJ22" s="1">
        <v>2</v>
      </c>
      <c r="DL22" s="1">
        <v>2</v>
      </c>
      <c r="DN22" s="1">
        <v>2</v>
      </c>
      <c r="DP22" s="1">
        <v>2</v>
      </c>
      <c r="DR22" s="1">
        <v>3</v>
      </c>
      <c r="DS22" s="1" t="s">
        <v>265</v>
      </c>
      <c r="EJ22" s="1">
        <v>118</v>
      </c>
      <c r="EK22" s="3">
        <v>21</v>
      </c>
      <c r="EL22" s="1">
        <v>2.6666666666666665</v>
      </c>
      <c r="EM22" s="1">
        <v>1</v>
      </c>
      <c r="EN22" s="1">
        <v>118</v>
      </c>
      <c r="EO22" s="3">
        <v>21</v>
      </c>
      <c r="EP22" s="1">
        <v>3.5</v>
      </c>
      <c r="EQ22" s="3">
        <v>11</v>
      </c>
      <c r="ES22" s="1">
        <f t="shared" si="13"/>
        <v>3.5</v>
      </c>
      <c r="ET22" s="1">
        <f t="shared" si="16"/>
        <v>3.75</v>
      </c>
      <c r="EU22" s="1">
        <f t="shared" si="16"/>
        <v>3</v>
      </c>
      <c r="EV22" s="1">
        <f t="shared" si="16"/>
        <v>3.75</v>
      </c>
      <c r="EW22" s="1">
        <v>4</v>
      </c>
      <c r="EX22" s="1">
        <v>4</v>
      </c>
      <c r="EY22" s="1">
        <v>4</v>
      </c>
      <c r="EZ22" s="1">
        <v>4</v>
      </c>
      <c r="FA22" s="1">
        <v>4</v>
      </c>
      <c r="FB22" s="1">
        <v>4</v>
      </c>
      <c r="FC22" s="1">
        <v>4</v>
      </c>
      <c r="FD22" s="1">
        <v>2</v>
      </c>
      <c r="FE22" s="1">
        <v>4</v>
      </c>
      <c r="FF22" s="1">
        <v>3</v>
      </c>
      <c r="FG22" s="1">
        <v>2</v>
      </c>
      <c r="FH22" s="1">
        <v>3</v>
      </c>
      <c r="FI22" s="1">
        <f t="shared" si="14"/>
        <v>4</v>
      </c>
      <c r="FJ22" s="1">
        <f t="shared" si="17"/>
        <v>5</v>
      </c>
      <c r="FK22" s="1">
        <f t="shared" si="17"/>
        <v>3</v>
      </c>
      <c r="FL22" s="1">
        <f t="shared" si="17"/>
        <v>4</v>
      </c>
      <c r="FM22" s="1">
        <v>5</v>
      </c>
      <c r="FN22" s="1">
        <v>3</v>
      </c>
      <c r="FO22" s="1">
        <v>4</v>
      </c>
      <c r="FP22" s="1">
        <v>5</v>
      </c>
      <c r="FQ22" s="1">
        <v>3</v>
      </c>
      <c r="FR22" s="1">
        <v>4</v>
      </c>
      <c r="FS22" s="1">
        <f t="shared" si="18"/>
        <v>2</v>
      </c>
      <c r="FT22" s="1">
        <v>2</v>
      </c>
      <c r="FU22" s="1">
        <v>2</v>
      </c>
      <c r="FV22" s="1">
        <v>2</v>
      </c>
    </row>
    <row r="23" spans="1:179" x14ac:dyDescent="0.45">
      <c r="A23" s="1">
        <v>119</v>
      </c>
      <c r="B23" s="3">
        <v>22</v>
      </c>
      <c r="D23" s="4">
        <v>44322.7</v>
      </c>
      <c r="E23" s="1">
        <v>1</v>
      </c>
      <c r="F23" s="1">
        <v>1971</v>
      </c>
      <c r="G23" s="1">
        <f t="shared" si="0"/>
        <v>50</v>
      </c>
      <c r="H23" s="1">
        <v>3</v>
      </c>
      <c r="I23" s="1">
        <v>7</v>
      </c>
      <c r="J23" s="1">
        <v>2</v>
      </c>
      <c r="L23" s="1">
        <v>24</v>
      </c>
      <c r="M23" s="1">
        <v>3</v>
      </c>
      <c r="N23" s="1">
        <v>50</v>
      </c>
      <c r="O23" s="1">
        <v>2</v>
      </c>
      <c r="P23" s="1">
        <v>1</v>
      </c>
      <c r="Q23" s="1">
        <v>0</v>
      </c>
      <c r="R23" s="1">
        <v>1</v>
      </c>
      <c r="T23" s="1">
        <v>3</v>
      </c>
      <c r="U23" s="1">
        <v>3</v>
      </c>
      <c r="W23" s="1">
        <v>3</v>
      </c>
      <c r="X23" s="1">
        <v>4</v>
      </c>
      <c r="Y23" s="1">
        <v>2</v>
      </c>
      <c r="Z23" s="1">
        <v>1</v>
      </c>
      <c r="AA23" s="1">
        <v>3</v>
      </c>
      <c r="AB23" s="1">
        <v>3</v>
      </c>
      <c r="AC23" s="1">
        <v>2</v>
      </c>
      <c r="AD23" s="1">
        <v>1</v>
      </c>
      <c r="AE23" s="1">
        <v>1</v>
      </c>
      <c r="AF23" s="1">
        <f t="shared" si="1"/>
        <v>2.2000000000000002</v>
      </c>
      <c r="AG23" s="1">
        <f t="shared" si="2"/>
        <v>2.5</v>
      </c>
      <c r="AH23" s="1">
        <f t="shared" si="3"/>
        <v>2.3333333333333335</v>
      </c>
      <c r="AI23" s="1">
        <f t="shared" si="4"/>
        <v>2</v>
      </c>
      <c r="AJ23" s="1">
        <v>3</v>
      </c>
      <c r="AK23" s="1">
        <v>2</v>
      </c>
      <c r="AL23" s="1">
        <v>2</v>
      </c>
      <c r="AM23" s="1">
        <v>2</v>
      </c>
      <c r="AN23" s="1">
        <v>3</v>
      </c>
      <c r="AO23" s="1">
        <v>2</v>
      </c>
      <c r="AP23" s="1" t="s">
        <v>171</v>
      </c>
      <c r="AQ23" s="1">
        <v>2</v>
      </c>
      <c r="AR23" s="1">
        <v>2</v>
      </c>
      <c r="AS23" s="1">
        <v>2</v>
      </c>
      <c r="AT23" s="1">
        <v>2</v>
      </c>
      <c r="AU23" s="1" t="s">
        <v>266</v>
      </c>
      <c r="AV23" s="1">
        <v>3</v>
      </c>
      <c r="BC23" s="1">
        <f t="shared" si="5"/>
        <v>2.2999999999999998</v>
      </c>
      <c r="BD23" s="1">
        <v>4</v>
      </c>
      <c r="BE23" s="1">
        <v>3</v>
      </c>
      <c r="BF23" s="1">
        <v>2</v>
      </c>
      <c r="BG23" s="1">
        <v>1</v>
      </c>
      <c r="BH23" s="1">
        <v>3</v>
      </c>
      <c r="BI23" s="1">
        <v>1</v>
      </c>
      <c r="BJ23" s="1">
        <v>1</v>
      </c>
      <c r="BK23" s="1">
        <v>3</v>
      </c>
      <c r="BL23" s="1">
        <v>2</v>
      </c>
      <c r="BM23" s="1" t="s">
        <v>171</v>
      </c>
      <c r="BN23" s="1" t="s">
        <v>171</v>
      </c>
      <c r="BO23" s="1">
        <v>3</v>
      </c>
      <c r="BQ23" s="1">
        <f t="shared" si="6"/>
        <v>1.8333333333333333</v>
      </c>
      <c r="BR23" s="1">
        <v>1</v>
      </c>
      <c r="BT23" s="1">
        <v>1</v>
      </c>
      <c r="BV23" s="1">
        <v>1</v>
      </c>
      <c r="BW23" s="1">
        <v>3</v>
      </c>
      <c r="BX23" s="1">
        <v>1</v>
      </c>
      <c r="BY23" s="1">
        <v>1</v>
      </c>
      <c r="BZ23" s="1">
        <v>1</v>
      </c>
      <c r="CA23" s="1">
        <v>3</v>
      </c>
      <c r="CB23" s="1">
        <v>1</v>
      </c>
      <c r="CC23" s="1">
        <v>3</v>
      </c>
      <c r="CD23" s="1">
        <v>4</v>
      </c>
      <c r="CE23" s="1">
        <v>2</v>
      </c>
      <c r="CF23" s="1" t="s">
        <v>267</v>
      </c>
      <c r="CG23" s="1">
        <v>3</v>
      </c>
      <c r="CN23" s="1">
        <f t="shared" si="7"/>
        <v>3.6666666666666665</v>
      </c>
      <c r="CO23" s="1">
        <v>3</v>
      </c>
      <c r="CP23" s="1">
        <v>4</v>
      </c>
      <c r="CQ23" s="1">
        <v>4</v>
      </c>
      <c r="CR23" s="1" t="s">
        <v>268</v>
      </c>
      <c r="CS23" s="1">
        <f t="shared" si="8"/>
        <v>2.4285714285714284</v>
      </c>
      <c r="CT23" s="1">
        <f t="shared" si="9"/>
        <v>2.8571428571428572</v>
      </c>
      <c r="CU23" s="1">
        <f t="shared" si="10"/>
        <v>2</v>
      </c>
      <c r="CV23" s="1">
        <v>2</v>
      </c>
      <c r="CX23" s="1">
        <v>3</v>
      </c>
      <c r="CY23" s="1" t="s">
        <v>269</v>
      </c>
      <c r="CZ23" s="1">
        <v>3</v>
      </c>
      <c r="DA23" s="1" t="s">
        <v>270</v>
      </c>
      <c r="DB23" s="1">
        <v>3</v>
      </c>
      <c r="DC23" s="1">
        <v>4</v>
      </c>
      <c r="DD23" s="1">
        <v>3</v>
      </c>
      <c r="DE23" s="1">
        <v>2</v>
      </c>
      <c r="DF23" s="1">
        <v>2</v>
      </c>
      <c r="DH23" s="1">
        <v>2</v>
      </c>
      <c r="DJ23" s="1">
        <v>2</v>
      </c>
      <c r="DL23" s="1">
        <v>2</v>
      </c>
      <c r="DN23" s="1">
        <v>2</v>
      </c>
      <c r="DP23" s="1">
        <v>2</v>
      </c>
      <c r="DR23" s="1">
        <v>2</v>
      </c>
      <c r="EB23" s="1" t="s">
        <v>271</v>
      </c>
      <c r="EC23" s="1" t="s">
        <v>272</v>
      </c>
      <c r="EJ23" s="1">
        <v>119</v>
      </c>
      <c r="EK23" s="3">
        <v>22</v>
      </c>
      <c r="EL23" s="1">
        <v>2.2000000000000002</v>
      </c>
      <c r="EM23" s="1">
        <v>1</v>
      </c>
      <c r="EN23" s="1">
        <v>119</v>
      </c>
      <c r="EO23" s="3">
        <v>22</v>
      </c>
      <c r="EP23" s="1">
        <v>2.5</v>
      </c>
      <c r="EQ23" s="3">
        <v>11</v>
      </c>
      <c r="ES23" s="1">
        <f t="shared" si="13"/>
        <v>3.25</v>
      </c>
      <c r="ET23" s="1">
        <f t="shared" si="16"/>
        <v>2.5</v>
      </c>
      <c r="EU23" s="1">
        <f t="shared" si="16"/>
        <v>3.5</v>
      </c>
      <c r="EV23" s="1">
        <f t="shared" si="16"/>
        <v>3.75</v>
      </c>
      <c r="EW23" s="1">
        <v>3</v>
      </c>
      <c r="EX23" s="1">
        <v>2</v>
      </c>
      <c r="EY23" s="1">
        <v>3</v>
      </c>
      <c r="EZ23" s="1">
        <v>3</v>
      </c>
      <c r="FA23" s="1">
        <v>4</v>
      </c>
      <c r="FB23" s="1">
        <v>4</v>
      </c>
      <c r="FC23" s="1">
        <v>1</v>
      </c>
      <c r="FD23" s="1">
        <v>5</v>
      </c>
      <c r="FE23" s="1">
        <v>5</v>
      </c>
      <c r="FF23" s="1">
        <v>3</v>
      </c>
      <c r="FG23" s="1">
        <v>3</v>
      </c>
      <c r="FH23" s="1">
        <v>3</v>
      </c>
      <c r="FI23" s="1">
        <f t="shared" si="14"/>
        <v>4</v>
      </c>
      <c r="FJ23" s="1">
        <f t="shared" si="17"/>
        <v>4</v>
      </c>
      <c r="FK23" s="1">
        <f t="shared" si="17"/>
        <v>4</v>
      </c>
      <c r="FL23" s="1">
        <f t="shared" si="17"/>
        <v>4</v>
      </c>
      <c r="FM23" s="1">
        <v>4</v>
      </c>
      <c r="FN23" s="1">
        <v>4</v>
      </c>
      <c r="FO23" s="1">
        <v>4</v>
      </c>
      <c r="FP23" s="2" t="s">
        <v>164</v>
      </c>
      <c r="FQ23" s="2" t="s">
        <v>164</v>
      </c>
      <c r="FR23" s="2" t="s">
        <v>164</v>
      </c>
      <c r="FS23" s="1">
        <f t="shared" si="18"/>
        <v>2.6666666666666665</v>
      </c>
      <c r="FT23" s="1">
        <v>3</v>
      </c>
      <c r="FU23" s="1">
        <v>3</v>
      </c>
      <c r="FV23" s="1">
        <v>2</v>
      </c>
    </row>
    <row r="24" spans="1:179" x14ac:dyDescent="0.45">
      <c r="A24" s="1">
        <v>121</v>
      </c>
      <c r="B24" s="3">
        <v>23</v>
      </c>
      <c r="D24" s="4">
        <v>44322.705555555556</v>
      </c>
      <c r="E24" s="1">
        <v>1</v>
      </c>
      <c r="F24" s="1">
        <v>1982</v>
      </c>
      <c r="G24" s="1">
        <f t="shared" si="0"/>
        <v>39</v>
      </c>
      <c r="H24" s="1">
        <v>2</v>
      </c>
      <c r="I24" s="1">
        <v>7</v>
      </c>
      <c r="J24" s="1">
        <v>2</v>
      </c>
      <c r="L24" s="1">
        <v>11</v>
      </c>
      <c r="M24" s="1">
        <v>3</v>
      </c>
      <c r="N24" s="1">
        <v>100</v>
      </c>
      <c r="O24" s="1">
        <v>3</v>
      </c>
      <c r="P24" s="1">
        <v>1</v>
      </c>
      <c r="Q24" s="1">
        <v>0</v>
      </c>
      <c r="R24" s="1">
        <v>1</v>
      </c>
      <c r="T24" s="1">
        <v>1</v>
      </c>
      <c r="U24" s="1">
        <v>3</v>
      </c>
      <c r="W24" s="1">
        <v>2</v>
      </c>
      <c r="X24" s="1">
        <v>1</v>
      </c>
      <c r="Y24" s="1">
        <v>2</v>
      </c>
      <c r="Z24" s="1">
        <v>1</v>
      </c>
      <c r="AA24" s="1">
        <v>4</v>
      </c>
      <c r="AB24" s="1">
        <v>4</v>
      </c>
      <c r="AC24" s="1">
        <v>2</v>
      </c>
      <c r="AD24" s="1">
        <v>1</v>
      </c>
      <c r="AE24" s="1">
        <v>1</v>
      </c>
      <c r="AF24" s="1">
        <f t="shared" si="1"/>
        <v>2.7272727272727271</v>
      </c>
      <c r="AG24" s="1">
        <f t="shared" si="2"/>
        <v>3.5</v>
      </c>
      <c r="AH24" s="1">
        <f t="shared" si="3"/>
        <v>2.3333333333333335</v>
      </c>
      <c r="AI24" s="1">
        <f t="shared" si="4"/>
        <v>2.6666666666666665</v>
      </c>
      <c r="AJ24" s="1">
        <v>4</v>
      </c>
      <c r="AK24" s="1">
        <v>3</v>
      </c>
      <c r="AL24" s="1">
        <v>3</v>
      </c>
      <c r="AM24" s="1">
        <v>2</v>
      </c>
      <c r="AN24" s="1">
        <v>2</v>
      </c>
      <c r="AO24" s="1">
        <v>4</v>
      </c>
      <c r="AP24" s="1">
        <v>3</v>
      </c>
      <c r="AQ24" s="1">
        <v>3</v>
      </c>
      <c r="AR24" s="1">
        <v>3</v>
      </c>
      <c r="AS24" s="1">
        <v>2</v>
      </c>
      <c r="AT24" s="1">
        <v>1</v>
      </c>
      <c r="AU24" s="1" t="s">
        <v>273</v>
      </c>
      <c r="AV24" s="1">
        <v>3</v>
      </c>
      <c r="AW24" s="1" t="s">
        <v>274</v>
      </c>
      <c r="AX24" s="1">
        <v>3</v>
      </c>
      <c r="AY24" s="1" t="s">
        <v>224</v>
      </c>
      <c r="AZ24" s="1">
        <v>2</v>
      </c>
      <c r="BC24" s="1">
        <f t="shared" si="5"/>
        <v>2.4166666666666665</v>
      </c>
      <c r="BD24" s="1">
        <v>3</v>
      </c>
      <c r="BE24" s="1">
        <v>2</v>
      </c>
      <c r="BF24" s="1">
        <v>2</v>
      </c>
      <c r="BG24" s="1">
        <v>2</v>
      </c>
      <c r="BH24" s="1">
        <v>2</v>
      </c>
      <c r="BI24" s="1">
        <v>1</v>
      </c>
      <c r="BJ24" s="1">
        <v>1</v>
      </c>
      <c r="BK24" s="1">
        <v>2</v>
      </c>
      <c r="BL24" s="1">
        <v>5</v>
      </c>
      <c r="BM24" s="1">
        <v>2</v>
      </c>
      <c r="BN24" s="1">
        <v>2</v>
      </c>
      <c r="BO24" s="1">
        <v>5</v>
      </c>
      <c r="BQ24" s="1">
        <f t="shared" si="6"/>
        <v>1.75</v>
      </c>
      <c r="BR24" s="1">
        <v>1</v>
      </c>
      <c r="BT24" s="1">
        <v>5</v>
      </c>
      <c r="BU24" s="1" t="s">
        <v>275</v>
      </c>
      <c r="BV24" s="1">
        <v>2</v>
      </c>
      <c r="BW24" s="1">
        <v>2</v>
      </c>
      <c r="BX24" s="1">
        <v>1</v>
      </c>
      <c r="BY24" s="1">
        <v>1</v>
      </c>
      <c r="BZ24" s="1">
        <v>1</v>
      </c>
      <c r="CA24" s="1">
        <v>2</v>
      </c>
      <c r="CB24" s="1">
        <v>1</v>
      </c>
      <c r="CC24" s="1">
        <v>1</v>
      </c>
      <c r="CD24" s="1">
        <v>1</v>
      </c>
      <c r="CE24" s="1">
        <v>3</v>
      </c>
      <c r="CN24" s="1">
        <f t="shared" si="7"/>
        <v>4</v>
      </c>
      <c r="CO24" s="1">
        <v>3</v>
      </c>
      <c r="CP24" s="1">
        <v>4</v>
      </c>
      <c r="CQ24" s="1">
        <v>5</v>
      </c>
      <c r="CR24" s="1" t="s">
        <v>276</v>
      </c>
      <c r="CS24" s="1">
        <f t="shared" si="8"/>
        <v>2.1428571428571428</v>
      </c>
      <c r="CT24" s="1">
        <f t="shared" si="9"/>
        <v>1.7142857142857142</v>
      </c>
      <c r="CU24" s="1">
        <f t="shared" si="10"/>
        <v>2.1666666666666665</v>
      </c>
      <c r="CV24" s="1">
        <v>3</v>
      </c>
      <c r="CW24" s="1" t="s">
        <v>277</v>
      </c>
      <c r="CX24" s="1">
        <v>2</v>
      </c>
      <c r="CZ24" s="1">
        <v>1</v>
      </c>
      <c r="DB24" s="1">
        <v>3</v>
      </c>
      <c r="DC24" s="1">
        <v>1</v>
      </c>
      <c r="DD24" s="1">
        <v>1</v>
      </c>
      <c r="DE24" s="1">
        <v>1</v>
      </c>
      <c r="DF24" s="1">
        <v>5</v>
      </c>
      <c r="DG24" s="1" t="s">
        <v>278</v>
      </c>
      <c r="DH24" s="1">
        <v>3</v>
      </c>
      <c r="DI24" s="1" t="s">
        <v>279</v>
      </c>
      <c r="DJ24" s="1">
        <v>2</v>
      </c>
      <c r="DL24" s="1">
        <v>2</v>
      </c>
      <c r="DN24" s="1">
        <v>2</v>
      </c>
      <c r="DP24" s="1">
        <v>2</v>
      </c>
      <c r="DR24" s="1">
        <v>2</v>
      </c>
      <c r="EJ24" s="1">
        <v>121</v>
      </c>
      <c r="EK24" s="3">
        <v>23</v>
      </c>
      <c r="EL24" s="1">
        <v>2.7272727272727271</v>
      </c>
      <c r="EM24" s="1">
        <v>1</v>
      </c>
      <c r="EN24" s="1">
        <v>121</v>
      </c>
      <c r="EO24" s="3">
        <v>23</v>
      </c>
      <c r="EP24" s="1">
        <v>3.5</v>
      </c>
      <c r="EQ24" s="3">
        <v>11</v>
      </c>
      <c r="ES24" s="1">
        <f t="shared" si="13"/>
        <v>3</v>
      </c>
      <c r="ET24" s="1">
        <f t="shared" si="16"/>
        <v>3</v>
      </c>
      <c r="EU24" s="1">
        <f t="shared" si="16"/>
        <v>3.25</v>
      </c>
      <c r="EV24" s="1">
        <f t="shared" si="16"/>
        <v>2.75</v>
      </c>
      <c r="EW24" s="1">
        <v>2</v>
      </c>
      <c r="EX24" s="1">
        <v>4</v>
      </c>
      <c r="EY24" s="1">
        <v>2</v>
      </c>
      <c r="EZ24" s="1">
        <v>3</v>
      </c>
      <c r="FA24" s="1">
        <v>3</v>
      </c>
      <c r="FB24" s="1">
        <v>1</v>
      </c>
      <c r="FC24" s="1">
        <v>3</v>
      </c>
      <c r="FD24" s="1">
        <v>3</v>
      </c>
      <c r="FE24" s="1">
        <v>4</v>
      </c>
      <c r="FF24" s="1">
        <v>4</v>
      </c>
      <c r="FG24" s="1">
        <v>3</v>
      </c>
      <c r="FH24" s="1">
        <v>4</v>
      </c>
      <c r="FI24" s="1">
        <f t="shared" si="14"/>
        <v>3.8333333333333335</v>
      </c>
      <c r="FJ24" s="1">
        <f t="shared" si="17"/>
        <v>4</v>
      </c>
      <c r="FK24" s="1">
        <f t="shared" si="17"/>
        <v>3.5</v>
      </c>
      <c r="FL24" s="1">
        <f t="shared" si="17"/>
        <v>4</v>
      </c>
      <c r="FM24" s="1">
        <v>5</v>
      </c>
      <c r="FN24" s="1">
        <v>4</v>
      </c>
      <c r="FO24" s="1">
        <v>4</v>
      </c>
      <c r="FP24" s="1">
        <v>3</v>
      </c>
      <c r="FQ24" s="1">
        <v>3</v>
      </c>
      <c r="FR24" s="1">
        <v>4</v>
      </c>
      <c r="FS24" s="1">
        <f t="shared" si="18"/>
        <v>2</v>
      </c>
      <c r="FT24" s="1">
        <v>2</v>
      </c>
      <c r="FU24" s="1">
        <v>2</v>
      </c>
      <c r="FV24" s="1">
        <v>2</v>
      </c>
    </row>
    <row r="25" spans="1:179" x14ac:dyDescent="0.45">
      <c r="A25" s="1">
        <v>122</v>
      </c>
      <c r="B25" s="3">
        <v>24</v>
      </c>
      <c r="D25" s="4">
        <v>44322.716666666667</v>
      </c>
      <c r="E25" s="1">
        <v>1</v>
      </c>
      <c r="F25" s="1">
        <v>1986</v>
      </c>
      <c r="G25" s="1">
        <f t="shared" si="0"/>
        <v>35</v>
      </c>
      <c r="H25" s="1">
        <v>2</v>
      </c>
      <c r="I25" s="1">
        <v>7</v>
      </c>
      <c r="J25" s="1">
        <v>2</v>
      </c>
      <c r="L25" s="1">
        <v>10</v>
      </c>
      <c r="M25" s="1">
        <v>3</v>
      </c>
      <c r="N25" s="1">
        <v>90</v>
      </c>
      <c r="O25" s="1">
        <v>2</v>
      </c>
      <c r="P25" s="1">
        <v>1</v>
      </c>
      <c r="Q25" s="1">
        <v>1</v>
      </c>
      <c r="R25" s="1">
        <v>1</v>
      </c>
      <c r="T25" s="1">
        <v>1</v>
      </c>
      <c r="U25" s="1">
        <v>3</v>
      </c>
      <c r="W25" s="1">
        <v>4</v>
      </c>
      <c r="X25" s="1">
        <v>4</v>
      </c>
      <c r="Y25" s="1">
        <v>2</v>
      </c>
      <c r="Z25" s="1">
        <v>1</v>
      </c>
      <c r="AA25" s="1">
        <v>4</v>
      </c>
      <c r="AB25" s="1">
        <v>4</v>
      </c>
      <c r="AC25" s="1">
        <v>2</v>
      </c>
      <c r="AD25" s="1">
        <v>1</v>
      </c>
      <c r="AE25" s="1">
        <v>1</v>
      </c>
      <c r="AF25" s="1">
        <f t="shared" si="1"/>
        <v>2.7272727272727271</v>
      </c>
      <c r="AG25" s="1">
        <f t="shared" si="2"/>
        <v>3.5</v>
      </c>
      <c r="AH25" s="1">
        <f t="shared" si="3"/>
        <v>2</v>
      </c>
      <c r="AI25" s="1">
        <f t="shared" si="4"/>
        <v>2.8333333333333335</v>
      </c>
      <c r="AJ25" s="1">
        <v>4</v>
      </c>
      <c r="AK25" s="1">
        <v>3</v>
      </c>
      <c r="AL25" s="1">
        <v>2</v>
      </c>
      <c r="AM25" s="1">
        <v>2</v>
      </c>
      <c r="AN25" s="1">
        <v>2</v>
      </c>
      <c r="AO25" s="1">
        <v>3</v>
      </c>
      <c r="AP25" s="1">
        <v>2</v>
      </c>
      <c r="AQ25" s="1">
        <v>4</v>
      </c>
      <c r="AR25" s="1">
        <v>3</v>
      </c>
      <c r="AS25" s="1">
        <v>2</v>
      </c>
      <c r="AT25" s="1">
        <v>3</v>
      </c>
      <c r="AU25" s="1" t="s">
        <v>280</v>
      </c>
      <c r="AV25" s="1">
        <v>5</v>
      </c>
      <c r="AW25" s="1" t="s">
        <v>281</v>
      </c>
      <c r="AX25" s="1">
        <v>4</v>
      </c>
      <c r="AY25" s="1" t="s">
        <v>282</v>
      </c>
      <c r="AZ25" s="1">
        <v>3</v>
      </c>
      <c r="BC25" s="1">
        <f t="shared" si="5"/>
        <v>2.4545454545454546</v>
      </c>
      <c r="BD25" s="1">
        <v>3</v>
      </c>
      <c r="BE25" s="1">
        <v>2</v>
      </c>
      <c r="BF25" s="1">
        <v>2</v>
      </c>
      <c r="BG25" s="1">
        <v>1</v>
      </c>
      <c r="BH25" s="1">
        <v>1</v>
      </c>
      <c r="BI25" s="1">
        <v>2</v>
      </c>
      <c r="BJ25" s="1" t="s">
        <v>171</v>
      </c>
      <c r="BK25" s="1">
        <v>3</v>
      </c>
      <c r="BL25" s="1">
        <v>3</v>
      </c>
      <c r="BM25" s="1">
        <v>3</v>
      </c>
      <c r="BN25" s="1">
        <v>5</v>
      </c>
      <c r="BO25" s="1">
        <v>2</v>
      </c>
      <c r="BQ25" s="1">
        <f t="shared" si="6"/>
        <v>1.9</v>
      </c>
      <c r="BR25" s="1">
        <v>1</v>
      </c>
      <c r="BT25" s="1">
        <v>5</v>
      </c>
      <c r="BU25" s="1" t="s">
        <v>283</v>
      </c>
      <c r="BV25" s="1">
        <v>2</v>
      </c>
      <c r="BW25" s="1">
        <v>1</v>
      </c>
      <c r="BX25" s="1">
        <v>1</v>
      </c>
      <c r="BY25" s="1">
        <v>1</v>
      </c>
      <c r="BZ25" s="1" t="s">
        <v>171</v>
      </c>
      <c r="CA25" s="1">
        <v>5</v>
      </c>
      <c r="CB25" s="1">
        <v>1</v>
      </c>
      <c r="CC25" s="1">
        <v>1</v>
      </c>
      <c r="CD25" s="2" t="s">
        <v>164</v>
      </c>
      <c r="CE25" s="1">
        <v>1</v>
      </c>
      <c r="CF25" s="1" t="s">
        <v>284</v>
      </c>
      <c r="CG25" s="1">
        <v>5</v>
      </c>
      <c r="CN25" s="1">
        <f t="shared" si="7"/>
        <v>4</v>
      </c>
      <c r="CO25" s="2" t="s">
        <v>164</v>
      </c>
      <c r="CP25" s="1">
        <v>4</v>
      </c>
      <c r="CQ25" s="1">
        <v>4</v>
      </c>
      <c r="CR25" s="1" t="s">
        <v>285</v>
      </c>
      <c r="CS25" s="1">
        <f t="shared" si="8"/>
        <v>2.3571428571428572</v>
      </c>
      <c r="CT25" s="1">
        <f t="shared" si="9"/>
        <v>2.4285714285714284</v>
      </c>
      <c r="CU25" s="1">
        <f t="shared" si="10"/>
        <v>2.3333333333333335</v>
      </c>
      <c r="CV25" s="1">
        <v>2</v>
      </c>
      <c r="CX25" s="1">
        <v>4</v>
      </c>
      <c r="CY25" s="1" t="s">
        <v>286</v>
      </c>
      <c r="CZ25" s="1">
        <v>3</v>
      </c>
      <c r="DA25" s="1" t="s">
        <v>287</v>
      </c>
      <c r="DB25" s="1">
        <v>3</v>
      </c>
      <c r="DC25" s="1">
        <v>1</v>
      </c>
      <c r="DD25" s="1">
        <v>1</v>
      </c>
      <c r="DE25" s="1">
        <v>3</v>
      </c>
      <c r="DF25" s="1">
        <v>2</v>
      </c>
      <c r="DH25" s="1">
        <v>2</v>
      </c>
      <c r="DJ25" s="1">
        <v>2</v>
      </c>
      <c r="DL25" s="1">
        <v>2</v>
      </c>
      <c r="DN25" s="1">
        <v>2</v>
      </c>
      <c r="DP25" s="1">
        <v>4</v>
      </c>
      <c r="DQ25" s="1" t="s">
        <v>288</v>
      </c>
      <c r="DR25" s="1">
        <v>2</v>
      </c>
      <c r="DU25" s="1">
        <v>4</v>
      </c>
      <c r="EB25" s="1" t="s">
        <v>289</v>
      </c>
      <c r="EC25" s="1">
        <v>3</v>
      </c>
      <c r="EJ25" s="1">
        <v>122</v>
      </c>
      <c r="EK25" s="3">
        <v>24</v>
      </c>
      <c r="EL25" s="1">
        <v>2.7272727272727271</v>
      </c>
      <c r="EM25" s="1">
        <v>1</v>
      </c>
      <c r="EN25" s="1">
        <v>122</v>
      </c>
      <c r="EO25" s="3">
        <v>24</v>
      </c>
      <c r="EP25" s="1">
        <v>3.5</v>
      </c>
      <c r="EQ25" s="3">
        <v>11</v>
      </c>
      <c r="ES25" s="1">
        <f t="shared" si="13"/>
        <v>3.5</v>
      </c>
      <c r="ET25" s="1">
        <f t="shared" si="16"/>
        <v>3.5</v>
      </c>
      <c r="EU25" s="1">
        <f t="shared" si="16"/>
        <v>3</v>
      </c>
      <c r="EV25" s="1">
        <f t="shared" si="16"/>
        <v>4</v>
      </c>
      <c r="EW25" s="1">
        <v>4</v>
      </c>
      <c r="EX25" s="1">
        <v>3</v>
      </c>
      <c r="EY25" s="1">
        <v>4</v>
      </c>
      <c r="EZ25" s="1">
        <v>4</v>
      </c>
      <c r="FA25" s="1">
        <v>4</v>
      </c>
      <c r="FB25" s="1">
        <v>4</v>
      </c>
      <c r="FC25" s="1">
        <v>3</v>
      </c>
      <c r="FD25" s="1">
        <v>2</v>
      </c>
      <c r="FE25" s="2" t="s">
        <v>164</v>
      </c>
      <c r="FF25" s="1">
        <v>3</v>
      </c>
      <c r="FG25" s="1">
        <v>3</v>
      </c>
      <c r="FH25" s="1">
        <v>4</v>
      </c>
      <c r="FI25" s="1">
        <f t="shared" si="14"/>
        <v>4.333333333333333</v>
      </c>
      <c r="FJ25" s="1">
        <f t="shared" si="17"/>
        <v>4</v>
      </c>
      <c r="FK25" s="1">
        <f t="shared" si="17"/>
        <v>4</v>
      </c>
      <c r="FL25" s="1">
        <f t="shared" si="17"/>
        <v>5</v>
      </c>
      <c r="FM25" s="1">
        <v>4</v>
      </c>
      <c r="FN25" s="1">
        <v>4</v>
      </c>
      <c r="FO25" s="1">
        <v>5</v>
      </c>
      <c r="FP25" s="1">
        <v>4</v>
      </c>
      <c r="FQ25" s="1">
        <v>4</v>
      </c>
      <c r="FR25" s="1">
        <v>5</v>
      </c>
      <c r="FS25" s="1">
        <f t="shared" si="18"/>
        <v>2</v>
      </c>
      <c r="FT25" s="1">
        <v>2</v>
      </c>
      <c r="FU25" s="1">
        <v>2</v>
      </c>
      <c r="FV25" s="1">
        <v>2</v>
      </c>
    </row>
    <row r="26" spans="1:179" x14ac:dyDescent="0.45">
      <c r="A26" s="1">
        <v>123</v>
      </c>
      <c r="B26" s="3">
        <v>25</v>
      </c>
      <c r="D26" s="4">
        <v>44322.706250000003</v>
      </c>
      <c r="E26" s="1">
        <v>1</v>
      </c>
      <c r="F26" s="1">
        <v>1963</v>
      </c>
      <c r="G26" s="1">
        <f t="shared" si="0"/>
        <v>58</v>
      </c>
      <c r="H26" s="1">
        <v>3</v>
      </c>
      <c r="I26" s="1">
        <v>2</v>
      </c>
      <c r="J26" s="1">
        <v>1</v>
      </c>
      <c r="L26" s="1">
        <v>15</v>
      </c>
      <c r="M26" s="1">
        <v>3</v>
      </c>
      <c r="N26" s="1">
        <v>100</v>
      </c>
      <c r="O26" s="1">
        <v>3</v>
      </c>
      <c r="P26" s="1">
        <v>1</v>
      </c>
      <c r="Q26" s="1">
        <v>0</v>
      </c>
      <c r="R26" s="1">
        <v>1</v>
      </c>
      <c r="T26" s="1">
        <v>1</v>
      </c>
      <c r="U26" s="1">
        <v>1</v>
      </c>
      <c r="W26" s="1">
        <v>1</v>
      </c>
      <c r="X26" s="1">
        <v>1</v>
      </c>
      <c r="Y26" s="1">
        <v>3</v>
      </c>
      <c r="Z26" s="1">
        <v>1</v>
      </c>
      <c r="AA26" s="1">
        <v>5</v>
      </c>
      <c r="AB26" s="1">
        <v>4</v>
      </c>
      <c r="AC26" s="1">
        <v>1</v>
      </c>
      <c r="AD26" s="1">
        <v>1</v>
      </c>
      <c r="AE26" s="1">
        <v>1</v>
      </c>
      <c r="AF26" s="1">
        <f t="shared" si="1"/>
        <v>3.5</v>
      </c>
      <c r="AG26" s="1">
        <f t="shared" si="2"/>
        <v>4.5</v>
      </c>
      <c r="AH26" s="1">
        <f t="shared" si="3"/>
        <v>3.6666666666666665</v>
      </c>
      <c r="AI26" s="1">
        <f t="shared" si="4"/>
        <v>3</v>
      </c>
      <c r="AJ26" s="1">
        <v>4</v>
      </c>
      <c r="AK26" s="1">
        <v>5</v>
      </c>
      <c r="AL26" s="1">
        <v>5</v>
      </c>
      <c r="AM26" s="1">
        <v>3</v>
      </c>
      <c r="AN26" s="1">
        <v>3</v>
      </c>
      <c r="AO26" s="1">
        <v>4</v>
      </c>
      <c r="AP26" s="1" t="s">
        <v>171</v>
      </c>
      <c r="AQ26" s="1">
        <v>4</v>
      </c>
      <c r="AR26" s="1">
        <v>2</v>
      </c>
      <c r="AS26" s="1">
        <v>2</v>
      </c>
      <c r="AT26" s="1">
        <v>3</v>
      </c>
      <c r="BC26" s="1">
        <f t="shared" si="5"/>
        <v>2.9</v>
      </c>
      <c r="BD26" s="1">
        <v>4</v>
      </c>
      <c r="BE26" s="1">
        <v>2</v>
      </c>
      <c r="BF26" s="1">
        <v>3</v>
      </c>
      <c r="BG26" s="1" t="s">
        <v>171</v>
      </c>
      <c r="BH26" s="1">
        <v>2</v>
      </c>
      <c r="BI26" s="1">
        <v>1</v>
      </c>
      <c r="BJ26" s="1">
        <v>1</v>
      </c>
      <c r="BK26" s="1">
        <v>5</v>
      </c>
      <c r="BL26" s="1">
        <v>5</v>
      </c>
      <c r="BM26" s="1">
        <v>2</v>
      </c>
      <c r="BN26" s="1">
        <v>4</v>
      </c>
      <c r="BO26" s="1" t="s">
        <v>171</v>
      </c>
      <c r="BQ26" s="1">
        <f t="shared" si="6"/>
        <v>3.4166666666666665</v>
      </c>
      <c r="BR26" s="1">
        <v>5</v>
      </c>
      <c r="BS26" s="1" t="s">
        <v>290</v>
      </c>
      <c r="BT26" s="1">
        <v>5</v>
      </c>
      <c r="BU26" s="1" t="s">
        <v>291</v>
      </c>
      <c r="BV26" s="1">
        <v>5</v>
      </c>
      <c r="BW26" s="1">
        <v>5</v>
      </c>
      <c r="BX26" s="1">
        <v>1</v>
      </c>
      <c r="BY26" s="1">
        <v>2</v>
      </c>
      <c r="BZ26" s="1">
        <v>3</v>
      </c>
      <c r="CA26" s="1">
        <v>5</v>
      </c>
      <c r="CB26" s="1">
        <v>1</v>
      </c>
      <c r="CC26" s="1">
        <v>5</v>
      </c>
      <c r="CD26" s="1">
        <v>1</v>
      </c>
      <c r="CE26" s="1">
        <v>3</v>
      </c>
      <c r="CN26" s="1">
        <f t="shared" si="7"/>
        <v>3</v>
      </c>
      <c r="CO26" s="1">
        <v>1</v>
      </c>
      <c r="CP26" s="1">
        <v>4</v>
      </c>
      <c r="CQ26" s="1">
        <v>4</v>
      </c>
      <c r="CR26" s="1" t="s">
        <v>292</v>
      </c>
      <c r="CS26" s="1">
        <f t="shared" si="8"/>
        <v>2.8571428571428572</v>
      </c>
      <c r="CT26" s="1">
        <f t="shared" si="9"/>
        <v>3.5714285714285716</v>
      </c>
      <c r="CU26" s="1">
        <f t="shared" si="10"/>
        <v>2</v>
      </c>
      <c r="CV26" s="1">
        <v>5</v>
      </c>
      <c r="CW26" s="1" t="s">
        <v>293</v>
      </c>
      <c r="CX26" s="1">
        <v>5</v>
      </c>
      <c r="CY26" s="1" t="s">
        <v>294</v>
      </c>
      <c r="CZ26" s="1">
        <v>2</v>
      </c>
      <c r="DB26" s="1">
        <v>2</v>
      </c>
      <c r="DC26" s="1">
        <v>4</v>
      </c>
      <c r="DD26" s="1">
        <v>2</v>
      </c>
      <c r="DE26" s="1">
        <v>5</v>
      </c>
      <c r="DF26" s="1">
        <v>3</v>
      </c>
      <c r="DG26" s="1" t="s">
        <v>293</v>
      </c>
      <c r="DH26" s="1">
        <v>2</v>
      </c>
      <c r="DJ26" s="1">
        <v>2</v>
      </c>
      <c r="DL26" s="1">
        <v>2</v>
      </c>
      <c r="DN26" s="1">
        <v>2</v>
      </c>
      <c r="DP26" s="1">
        <v>1</v>
      </c>
      <c r="DR26" s="1">
        <v>3</v>
      </c>
      <c r="DS26" s="1" t="s">
        <v>295</v>
      </c>
      <c r="EJ26" s="1">
        <v>123</v>
      </c>
      <c r="EK26" s="3">
        <v>25</v>
      </c>
      <c r="EL26" s="1">
        <v>3.5</v>
      </c>
      <c r="EM26" s="1">
        <v>1</v>
      </c>
      <c r="EN26" s="1">
        <v>123</v>
      </c>
      <c r="EO26" s="3">
        <v>25</v>
      </c>
      <c r="EP26" s="1">
        <v>4.5</v>
      </c>
      <c r="EQ26" s="3">
        <v>11</v>
      </c>
      <c r="ES26" s="1">
        <f t="shared" si="13"/>
        <v>2.1666666666666665</v>
      </c>
      <c r="ET26" s="1">
        <f t="shared" si="16"/>
        <v>2.75</v>
      </c>
      <c r="EU26" s="1">
        <f t="shared" si="16"/>
        <v>1.5</v>
      </c>
      <c r="EV26" s="1">
        <f t="shared" si="16"/>
        <v>2.25</v>
      </c>
      <c r="EW26" s="1">
        <v>3</v>
      </c>
      <c r="EX26" s="1">
        <v>2</v>
      </c>
      <c r="EY26" s="1">
        <v>2</v>
      </c>
      <c r="EZ26" s="1">
        <v>1</v>
      </c>
      <c r="FA26" s="1">
        <v>1</v>
      </c>
      <c r="FB26" s="1">
        <v>3</v>
      </c>
      <c r="FC26" s="1">
        <v>2</v>
      </c>
      <c r="FD26" s="1">
        <v>2</v>
      </c>
      <c r="FE26" s="1">
        <v>2</v>
      </c>
      <c r="FF26" s="1">
        <v>5</v>
      </c>
      <c r="FG26" s="1">
        <v>1</v>
      </c>
      <c r="FH26" s="1">
        <v>2</v>
      </c>
      <c r="FI26" s="1">
        <f t="shared" si="14"/>
        <v>3.1666666666666665</v>
      </c>
      <c r="FJ26" s="1">
        <f t="shared" si="17"/>
        <v>4.5</v>
      </c>
      <c r="FK26" s="1">
        <f t="shared" si="17"/>
        <v>2</v>
      </c>
      <c r="FL26" s="1">
        <f t="shared" si="17"/>
        <v>3</v>
      </c>
      <c r="FM26" s="1">
        <v>5</v>
      </c>
      <c r="FN26" s="1">
        <v>1</v>
      </c>
      <c r="FO26" s="1">
        <v>3</v>
      </c>
      <c r="FP26" s="1">
        <v>4</v>
      </c>
      <c r="FQ26" s="1">
        <v>3</v>
      </c>
      <c r="FR26" s="1">
        <v>3</v>
      </c>
      <c r="FS26" s="1">
        <f t="shared" si="18"/>
        <v>1.6666666666666667</v>
      </c>
      <c r="FT26" s="1">
        <v>1</v>
      </c>
      <c r="FU26" s="1">
        <v>3</v>
      </c>
      <c r="FV26" s="1">
        <v>1</v>
      </c>
    </row>
    <row r="27" spans="1:179" x14ac:dyDescent="0.45">
      <c r="A27" s="1">
        <v>125</v>
      </c>
      <c r="B27" s="3">
        <v>26</v>
      </c>
      <c r="D27" s="4">
        <v>44322.724999999999</v>
      </c>
      <c r="E27" s="1">
        <v>1</v>
      </c>
      <c r="F27" s="1">
        <v>1978</v>
      </c>
      <c r="G27" s="1">
        <f t="shared" si="0"/>
        <v>43</v>
      </c>
      <c r="H27" s="1">
        <v>3</v>
      </c>
      <c r="I27" s="1">
        <v>7</v>
      </c>
      <c r="J27" s="1">
        <v>2</v>
      </c>
      <c r="L27" s="1">
        <v>20</v>
      </c>
      <c r="M27" s="1">
        <v>3</v>
      </c>
      <c r="N27" s="1">
        <v>60</v>
      </c>
      <c r="O27" s="1">
        <v>2</v>
      </c>
      <c r="P27" s="1">
        <v>1</v>
      </c>
      <c r="Q27" s="1">
        <v>0</v>
      </c>
      <c r="R27" s="1">
        <v>1</v>
      </c>
      <c r="T27" s="1">
        <v>1</v>
      </c>
      <c r="U27" s="1">
        <v>3</v>
      </c>
      <c r="W27" s="1">
        <v>1</v>
      </c>
      <c r="X27" s="1">
        <v>1</v>
      </c>
      <c r="Y27" s="1">
        <v>1</v>
      </c>
      <c r="Z27" s="1">
        <v>1</v>
      </c>
      <c r="AA27" s="1">
        <v>2</v>
      </c>
      <c r="AB27" s="1">
        <v>1</v>
      </c>
      <c r="AC27" s="1">
        <v>3</v>
      </c>
      <c r="AD27" s="1">
        <v>3</v>
      </c>
      <c r="AE27" s="1">
        <v>1</v>
      </c>
      <c r="AF27" s="1">
        <f t="shared" si="1"/>
        <v>2.9090909090909092</v>
      </c>
      <c r="AG27" s="1">
        <f t="shared" si="2"/>
        <v>2.5</v>
      </c>
      <c r="AH27" s="1">
        <f t="shared" si="3"/>
        <v>3</v>
      </c>
      <c r="AI27" s="1">
        <f t="shared" si="4"/>
        <v>3</v>
      </c>
      <c r="AJ27" s="1">
        <v>3</v>
      </c>
      <c r="AK27" s="1">
        <v>2</v>
      </c>
      <c r="AL27" s="1">
        <v>3</v>
      </c>
      <c r="AM27" s="1">
        <v>3</v>
      </c>
      <c r="AN27" s="1">
        <v>3</v>
      </c>
      <c r="AO27" s="1">
        <v>2</v>
      </c>
      <c r="AP27" s="1">
        <v>2</v>
      </c>
      <c r="AQ27" s="1">
        <v>4</v>
      </c>
      <c r="AR27" s="1">
        <v>3</v>
      </c>
      <c r="AS27" s="1">
        <v>4</v>
      </c>
      <c r="AT27" s="1">
        <v>3</v>
      </c>
      <c r="AU27" s="1" t="s">
        <v>187</v>
      </c>
      <c r="AV27" s="1">
        <v>3</v>
      </c>
      <c r="AW27" s="1" t="s">
        <v>296</v>
      </c>
      <c r="AX27" s="1">
        <v>2</v>
      </c>
      <c r="AY27" s="1" t="s">
        <v>297</v>
      </c>
      <c r="AZ27" s="1">
        <v>2</v>
      </c>
      <c r="BC27" s="1">
        <f t="shared" si="5"/>
        <v>2.5833333333333335</v>
      </c>
      <c r="BD27" s="1">
        <v>4</v>
      </c>
      <c r="BE27" s="1">
        <v>2</v>
      </c>
      <c r="BF27" s="1">
        <v>2</v>
      </c>
      <c r="BG27" s="1">
        <v>2</v>
      </c>
      <c r="BH27" s="1">
        <v>2</v>
      </c>
      <c r="BI27" s="1">
        <v>2</v>
      </c>
      <c r="BJ27" s="1">
        <v>2</v>
      </c>
      <c r="BK27" s="1">
        <v>3</v>
      </c>
      <c r="BL27" s="1">
        <v>4</v>
      </c>
      <c r="BM27" s="1">
        <v>2</v>
      </c>
      <c r="BN27" s="1">
        <v>2</v>
      </c>
      <c r="BO27" s="1">
        <v>4</v>
      </c>
      <c r="BQ27" s="1">
        <f t="shared" si="6"/>
        <v>2.25</v>
      </c>
      <c r="BR27" s="1">
        <v>2</v>
      </c>
      <c r="BT27" s="1">
        <v>4</v>
      </c>
      <c r="BU27" s="1" t="s">
        <v>298</v>
      </c>
      <c r="BV27" s="1">
        <v>2</v>
      </c>
      <c r="BW27" s="1">
        <v>2</v>
      </c>
      <c r="BX27" s="1">
        <v>2</v>
      </c>
      <c r="BY27" s="1">
        <v>2</v>
      </c>
      <c r="BZ27" s="1">
        <v>2</v>
      </c>
      <c r="CA27" s="1">
        <v>2</v>
      </c>
      <c r="CB27" s="1">
        <v>2</v>
      </c>
      <c r="CC27" s="1">
        <v>2</v>
      </c>
      <c r="CD27" s="1">
        <v>2</v>
      </c>
      <c r="CE27" s="1">
        <v>3</v>
      </c>
      <c r="CN27" s="1">
        <f t="shared" si="7"/>
        <v>2.6666666666666665</v>
      </c>
      <c r="CO27" s="1">
        <v>3</v>
      </c>
      <c r="CP27" s="1">
        <v>2</v>
      </c>
      <c r="CQ27" s="1">
        <v>3</v>
      </c>
      <c r="CR27" s="1" t="s">
        <v>299</v>
      </c>
      <c r="CS27" s="1">
        <f t="shared" si="8"/>
        <v>2.2142857142857144</v>
      </c>
      <c r="CT27" s="1">
        <f t="shared" si="9"/>
        <v>2.2857142857142856</v>
      </c>
      <c r="CU27" s="1">
        <f t="shared" si="10"/>
        <v>2.1666666666666665</v>
      </c>
      <c r="CV27" s="1">
        <v>3</v>
      </c>
      <c r="CW27" s="1" t="s">
        <v>300</v>
      </c>
      <c r="CX27" s="1">
        <v>2</v>
      </c>
      <c r="CZ27" s="1">
        <v>2</v>
      </c>
      <c r="DB27" s="1">
        <v>3</v>
      </c>
      <c r="DC27" s="1">
        <v>2</v>
      </c>
      <c r="DD27" s="1">
        <v>2</v>
      </c>
      <c r="DE27" s="1">
        <v>2</v>
      </c>
      <c r="DF27" s="1">
        <v>2</v>
      </c>
      <c r="DH27" s="1">
        <v>2</v>
      </c>
      <c r="DJ27" s="1">
        <v>2</v>
      </c>
      <c r="DL27" s="1">
        <v>2</v>
      </c>
      <c r="DN27" s="1">
        <v>2</v>
      </c>
      <c r="DP27" s="1">
        <v>3</v>
      </c>
      <c r="DQ27" s="1" t="s">
        <v>301</v>
      </c>
      <c r="DR27" s="1">
        <v>2</v>
      </c>
      <c r="EJ27" s="1">
        <v>125</v>
      </c>
      <c r="EK27" s="3">
        <v>26</v>
      </c>
      <c r="EL27" s="1">
        <v>2.9090909090909092</v>
      </c>
      <c r="EM27" s="1">
        <v>1</v>
      </c>
      <c r="EN27" s="1">
        <v>125</v>
      </c>
      <c r="EO27" s="3">
        <v>26</v>
      </c>
      <c r="EP27" s="1">
        <v>2.5</v>
      </c>
      <c r="EQ27" s="3">
        <v>11</v>
      </c>
      <c r="ES27" s="1">
        <f t="shared" si="13"/>
        <v>3.0833333333333335</v>
      </c>
      <c r="ET27" s="1">
        <f t="shared" si="16"/>
        <v>2.75</v>
      </c>
      <c r="EU27" s="1">
        <f t="shared" si="16"/>
        <v>3</v>
      </c>
      <c r="EV27" s="1">
        <f t="shared" si="16"/>
        <v>3.5</v>
      </c>
      <c r="EW27" s="1">
        <v>3</v>
      </c>
      <c r="EX27" s="1">
        <v>3</v>
      </c>
      <c r="EY27" s="1">
        <v>4</v>
      </c>
      <c r="EZ27" s="1">
        <v>3</v>
      </c>
      <c r="FA27" s="1">
        <v>3</v>
      </c>
      <c r="FB27" s="1">
        <v>4</v>
      </c>
      <c r="FC27" s="1">
        <v>1</v>
      </c>
      <c r="FD27" s="1">
        <v>1</v>
      </c>
      <c r="FE27" s="1">
        <v>1</v>
      </c>
      <c r="FF27" s="1">
        <v>4</v>
      </c>
      <c r="FG27" s="1">
        <v>5</v>
      </c>
      <c r="FH27" s="1">
        <v>5</v>
      </c>
      <c r="FI27" s="1">
        <f t="shared" si="14"/>
        <v>2.6666666666666665</v>
      </c>
      <c r="FJ27" s="1">
        <f t="shared" si="17"/>
        <v>2.5</v>
      </c>
      <c r="FK27" s="1">
        <f t="shared" si="17"/>
        <v>2.5</v>
      </c>
      <c r="FL27" s="1">
        <f t="shared" si="17"/>
        <v>3</v>
      </c>
      <c r="FM27" s="1">
        <v>3</v>
      </c>
      <c r="FN27" s="1">
        <v>3</v>
      </c>
      <c r="FO27" s="1">
        <v>3</v>
      </c>
      <c r="FP27" s="1">
        <v>2</v>
      </c>
      <c r="FQ27" s="1">
        <v>2</v>
      </c>
      <c r="FR27" s="1">
        <v>3</v>
      </c>
      <c r="FS27" s="1">
        <f t="shared" si="18"/>
        <v>4.333333333333333</v>
      </c>
      <c r="FT27" s="1">
        <v>5</v>
      </c>
      <c r="FU27" s="1">
        <v>4</v>
      </c>
      <c r="FV27" s="1">
        <v>4</v>
      </c>
    </row>
    <row r="28" spans="1:179" x14ac:dyDescent="0.45">
      <c r="A28" s="1">
        <v>126</v>
      </c>
      <c r="B28" s="3">
        <v>27</v>
      </c>
      <c r="D28" s="4">
        <v>44322.722222222219</v>
      </c>
      <c r="E28" s="1">
        <v>1</v>
      </c>
      <c r="F28" s="1">
        <v>1980</v>
      </c>
      <c r="G28" s="1">
        <f t="shared" si="0"/>
        <v>41</v>
      </c>
      <c r="H28" s="1">
        <v>3</v>
      </c>
      <c r="I28" s="1">
        <v>7</v>
      </c>
      <c r="J28" s="1">
        <v>2</v>
      </c>
      <c r="L28" s="1">
        <v>15</v>
      </c>
      <c r="M28" s="1">
        <v>3</v>
      </c>
      <c r="N28" s="1">
        <v>40</v>
      </c>
      <c r="O28" s="1">
        <v>2</v>
      </c>
      <c r="P28" s="1">
        <v>1</v>
      </c>
      <c r="Q28" s="1">
        <v>0</v>
      </c>
      <c r="R28" s="1">
        <v>1</v>
      </c>
      <c r="T28" s="1">
        <v>1</v>
      </c>
      <c r="U28" s="1">
        <v>3</v>
      </c>
      <c r="W28" s="1">
        <v>2</v>
      </c>
      <c r="X28" s="1">
        <v>1</v>
      </c>
      <c r="Y28" s="1">
        <v>2</v>
      </c>
      <c r="Z28" s="1">
        <v>1</v>
      </c>
      <c r="AA28" s="1">
        <v>5</v>
      </c>
      <c r="AB28" s="1">
        <v>4</v>
      </c>
      <c r="AC28" s="1">
        <v>2</v>
      </c>
      <c r="AD28" s="1">
        <v>1</v>
      </c>
      <c r="AE28" s="1">
        <v>1</v>
      </c>
      <c r="AF28" s="1">
        <f t="shared" si="1"/>
        <v>4.0999999999999996</v>
      </c>
      <c r="AG28" s="1">
        <f t="shared" si="2"/>
        <v>5</v>
      </c>
      <c r="AH28" s="1">
        <f t="shared" si="3"/>
        <v>5</v>
      </c>
      <c r="AI28" s="1">
        <f t="shared" si="4"/>
        <v>3.2</v>
      </c>
      <c r="AJ28" s="1">
        <v>5</v>
      </c>
      <c r="AK28" s="1">
        <v>5</v>
      </c>
      <c r="AL28" s="1">
        <v>5</v>
      </c>
      <c r="AM28" s="1">
        <v>5</v>
      </c>
      <c r="AN28" s="1">
        <v>5</v>
      </c>
      <c r="AO28" s="1">
        <v>3</v>
      </c>
      <c r="AP28" s="1" t="s">
        <v>171</v>
      </c>
      <c r="AQ28" s="1">
        <v>3</v>
      </c>
      <c r="AR28" s="1">
        <v>3</v>
      </c>
      <c r="AS28" s="1">
        <v>3</v>
      </c>
      <c r="AT28" s="1">
        <v>4</v>
      </c>
      <c r="AU28" s="1" t="s">
        <v>302</v>
      </c>
      <c r="AV28" s="1">
        <v>4</v>
      </c>
      <c r="BC28" s="1">
        <f t="shared" si="5"/>
        <v>4.083333333333333</v>
      </c>
      <c r="BD28" s="1">
        <v>5</v>
      </c>
      <c r="BE28" s="1">
        <v>3</v>
      </c>
      <c r="BF28" s="1">
        <v>4</v>
      </c>
      <c r="BG28" s="1">
        <v>5</v>
      </c>
      <c r="BH28" s="1">
        <v>4</v>
      </c>
      <c r="BI28" s="1">
        <v>4</v>
      </c>
      <c r="BJ28" s="1">
        <v>4</v>
      </c>
      <c r="BK28" s="1">
        <v>5</v>
      </c>
      <c r="BL28" s="1">
        <v>3</v>
      </c>
      <c r="BM28" s="1">
        <v>4</v>
      </c>
      <c r="BN28" s="1">
        <v>3</v>
      </c>
      <c r="BO28" s="1">
        <v>5</v>
      </c>
      <c r="BQ28" s="1">
        <f t="shared" si="6"/>
        <v>3.5833333333333335</v>
      </c>
      <c r="BR28" s="1">
        <v>2</v>
      </c>
      <c r="BT28" s="1">
        <v>2</v>
      </c>
      <c r="BV28" s="1">
        <v>4</v>
      </c>
      <c r="BW28" s="1">
        <v>3</v>
      </c>
      <c r="BX28" s="1">
        <v>3</v>
      </c>
      <c r="BY28" s="1">
        <v>5</v>
      </c>
      <c r="BZ28" s="1">
        <v>3</v>
      </c>
      <c r="CA28" s="1">
        <v>5</v>
      </c>
      <c r="CB28" s="1">
        <v>5</v>
      </c>
      <c r="CC28" s="1">
        <v>3</v>
      </c>
      <c r="CD28" s="1">
        <v>5</v>
      </c>
      <c r="CE28" s="1">
        <v>3</v>
      </c>
      <c r="CF28" s="1" t="s">
        <v>303</v>
      </c>
      <c r="CG28" s="1">
        <v>4</v>
      </c>
      <c r="CN28" s="1">
        <f t="shared" si="7"/>
        <v>4.333333333333333</v>
      </c>
      <c r="CO28" s="1">
        <v>3</v>
      </c>
      <c r="CP28" s="1">
        <v>5</v>
      </c>
      <c r="CQ28" s="1">
        <v>5</v>
      </c>
      <c r="CR28" s="1" t="s">
        <v>304</v>
      </c>
      <c r="CS28" s="1">
        <f t="shared" si="8"/>
        <v>3.2142857142857144</v>
      </c>
      <c r="CT28" s="1">
        <f t="shared" si="9"/>
        <v>3.4285714285714284</v>
      </c>
      <c r="CU28" s="1">
        <f t="shared" si="10"/>
        <v>2.6666666666666665</v>
      </c>
      <c r="CV28" s="1">
        <v>3</v>
      </c>
      <c r="CX28" s="1">
        <v>5</v>
      </c>
      <c r="CY28" s="1" t="s">
        <v>305</v>
      </c>
      <c r="CZ28" s="1">
        <v>2</v>
      </c>
      <c r="DB28" s="1">
        <v>4</v>
      </c>
      <c r="DC28" s="1">
        <v>3</v>
      </c>
      <c r="DD28" s="1">
        <v>3</v>
      </c>
      <c r="DE28" s="1">
        <v>4</v>
      </c>
      <c r="DF28" s="1">
        <v>5</v>
      </c>
      <c r="DG28" s="1" t="s">
        <v>306</v>
      </c>
      <c r="DH28" s="1">
        <v>4</v>
      </c>
      <c r="DI28" s="1" t="s">
        <v>307</v>
      </c>
      <c r="DJ28" s="1">
        <v>4</v>
      </c>
      <c r="DK28" s="1" t="s">
        <v>308</v>
      </c>
      <c r="DL28" s="1">
        <v>2</v>
      </c>
      <c r="DN28" s="1">
        <v>2</v>
      </c>
      <c r="DP28" s="1">
        <v>2</v>
      </c>
      <c r="DR28" s="1">
        <v>2</v>
      </c>
      <c r="EJ28" s="1">
        <v>126</v>
      </c>
      <c r="EK28" s="3">
        <v>27</v>
      </c>
      <c r="EL28" s="1">
        <v>4.0999999999999996</v>
      </c>
      <c r="EM28" s="1">
        <v>1</v>
      </c>
      <c r="EN28" s="1">
        <v>126</v>
      </c>
      <c r="EO28" s="3">
        <v>27</v>
      </c>
      <c r="EP28" s="1">
        <v>5</v>
      </c>
      <c r="EQ28" s="3">
        <v>11</v>
      </c>
      <c r="ES28" s="1">
        <f t="shared" si="13"/>
        <v>3.6666666666666665</v>
      </c>
      <c r="ET28" s="1">
        <f t="shared" si="16"/>
        <v>4</v>
      </c>
      <c r="EU28" s="1">
        <f t="shared" si="16"/>
        <v>3.5</v>
      </c>
      <c r="EV28" s="1">
        <f t="shared" si="16"/>
        <v>3.5</v>
      </c>
      <c r="EW28" s="1">
        <v>4</v>
      </c>
      <c r="EX28" s="1">
        <v>3</v>
      </c>
      <c r="EY28" s="1">
        <v>3</v>
      </c>
      <c r="EZ28" s="1">
        <v>4</v>
      </c>
      <c r="FA28" s="1">
        <v>4</v>
      </c>
      <c r="FB28" s="1">
        <v>3</v>
      </c>
      <c r="FC28" s="1">
        <v>4</v>
      </c>
      <c r="FD28" s="1">
        <v>4</v>
      </c>
      <c r="FE28" s="1">
        <v>4</v>
      </c>
      <c r="FF28" s="1">
        <v>4</v>
      </c>
      <c r="FG28" s="1">
        <v>3</v>
      </c>
      <c r="FH28" s="1">
        <v>4</v>
      </c>
      <c r="FI28" s="1">
        <f t="shared" si="14"/>
        <v>3.5</v>
      </c>
      <c r="FJ28" s="1">
        <f t="shared" si="17"/>
        <v>3.5</v>
      </c>
      <c r="FK28" s="1">
        <f t="shared" si="17"/>
        <v>3</v>
      </c>
      <c r="FL28" s="1">
        <f t="shared" si="17"/>
        <v>4</v>
      </c>
      <c r="FM28" s="1">
        <v>4</v>
      </c>
      <c r="FN28" s="1">
        <v>3</v>
      </c>
      <c r="FO28" s="1">
        <v>4</v>
      </c>
      <c r="FP28" s="1">
        <v>3</v>
      </c>
      <c r="FQ28" s="1">
        <v>3</v>
      </c>
      <c r="FR28" s="1">
        <v>4</v>
      </c>
      <c r="FS28" s="1">
        <f t="shared" si="18"/>
        <v>1.6666666666666667</v>
      </c>
      <c r="FT28" s="1">
        <v>2</v>
      </c>
      <c r="FU28" s="1">
        <v>2</v>
      </c>
      <c r="FV28" s="1">
        <v>1</v>
      </c>
    </row>
    <row r="29" spans="1:179" x14ac:dyDescent="0.45">
      <c r="A29" s="1">
        <v>127</v>
      </c>
      <c r="B29" s="3">
        <v>28</v>
      </c>
      <c r="D29" s="4">
        <v>44322.75</v>
      </c>
      <c r="E29" s="1">
        <v>1</v>
      </c>
      <c r="F29" s="1">
        <v>1995</v>
      </c>
      <c r="G29" s="1">
        <f t="shared" si="0"/>
        <v>26</v>
      </c>
      <c r="H29" s="1">
        <v>2</v>
      </c>
      <c r="I29" s="1">
        <v>7</v>
      </c>
      <c r="J29" s="1">
        <v>2</v>
      </c>
      <c r="L29" s="1">
        <v>3</v>
      </c>
      <c r="M29" s="1">
        <v>2</v>
      </c>
      <c r="N29" s="1">
        <v>90</v>
      </c>
      <c r="O29" s="1">
        <v>2</v>
      </c>
      <c r="P29" s="1">
        <v>1</v>
      </c>
      <c r="Q29" s="1">
        <v>0</v>
      </c>
      <c r="R29" s="1">
        <v>1</v>
      </c>
      <c r="T29" s="1">
        <v>1</v>
      </c>
      <c r="U29" s="1">
        <v>1</v>
      </c>
      <c r="W29" s="1">
        <v>2</v>
      </c>
      <c r="X29" s="1">
        <v>1</v>
      </c>
      <c r="Y29" s="1">
        <v>2</v>
      </c>
      <c r="Z29" s="1">
        <v>1</v>
      </c>
      <c r="AA29" s="1">
        <v>4</v>
      </c>
      <c r="AB29" s="1">
        <v>4</v>
      </c>
      <c r="AC29" s="1">
        <v>2</v>
      </c>
      <c r="AD29" s="1">
        <v>1</v>
      </c>
      <c r="AE29" s="1">
        <v>1</v>
      </c>
      <c r="AF29" s="1">
        <f t="shared" si="1"/>
        <v>2.9</v>
      </c>
      <c r="AG29" s="1">
        <f t="shared" si="2"/>
        <v>3</v>
      </c>
      <c r="AH29" s="1">
        <f t="shared" si="3"/>
        <v>2.6666666666666665</v>
      </c>
      <c r="AI29" s="1">
        <f t="shared" si="4"/>
        <v>3</v>
      </c>
      <c r="AJ29" s="1">
        <v>4</v>
      </c>
      <c r="AK29" s="1">
        <v>2</v>
      </c>
      <c r="AL29" s="1">
        <v>4</v>
      </c>
      <c r="AM29" s="1">
        <v>1</v>
      </c>
      <c r="AN29" s="1">
        <v>3</v>
      </c>
      <c r="AO29" s="1">
        <v>4</v>
      </c>
      <c r="AP29" s="1">
        <v>4</v>
      </c>
      <c r="AQ29" s="1">
        <v>4</v>
      </c>
      <c r="AR29" s="1">
        <v>2</v>
      </c>
      <c r="AS29" s="1">
        <v>1</v>
      </c>
      <c r="AT29" s="2" t="s">
        <v>164</v>
      </c>
      <c r="AU29" s="1" t="s">
        <v>309</v>
      </c>
      <c r="AV29" s="1">
        <v>5</v>
      </c>
      <c r="AW29" s="1" t="s">
        <v>310</v>
      </c>
      <c r="AX29" s="1">
        <v>5</v>
      </c>
      <c r="AY29" s="1" t="s">
        <v>273</v>
      </c>
      <c r="AZ29" s="1">
        <v>5</v>
      </c>
      <c r="BC29" s="1">
        <f t="shared" si="5"/>
        <v>2.8571428571428572</v>
      </c>
      <c r="BD29" s="1">
        <v>3</v>
      </c>
      <c r="BE29" s="1" t="s">
        <v>171</v>
      </c>
      <c r="BF29" s="1" t="s">
        <v>171</v>
      </c>
      <c r="BG29" s="1">
        <v>2</v>
      </c>
      <c r="BH29" s="1">
        <v>2</v>
      </c>
      <c r="BI29" s="1">
        <v>1</v>
      </c>
      <c r="BJ29" s="1" t="s">
        <v>171</v>
      </c>
      <c r="BK29" s="1">
        <v>4</v>
      </c>
      <c r="BL29" s="1" t="s">
        <v>171</v>
      </c>
      <c r="BM29" s="1">
        <v>4</v>
      </c>
      <c r="BN29" s="1">
        <v>4</v>
      </c>
      <c r="BO29" s="1" t="s">
        <v>171</v>
      </c>
      <c r="BQ29" s="1">
        <f t="shared" si="6"/>
        <v>2.6</v>
      </c>
      <c r="BR29" s="1" t="s">
        <v>171</v>
      </c>
      <c r="BT29" s="1">
        <v>5</v>
      </c>
      <c r="BU29" s="1" t="s">
        <v>311</v>
      </c>
      <c r="BV29" s="1">
        <v>1</v>
      </c>
      <c r="BW29" s="1">
        <v>1</v>
      </c>
      <c r="BX29" s="1">
        <v>1</v>
      </c>
      <c r="BY29" s="1">
        <v>2</v>
      </c>
      <c r="BZ29" s="1" t="s">
        <v>171</v>
      </c>
      <c r="CA29" s="1">
        <v>4</v>
      </c>
      <c r="CB29" s="1">
        <v>3</v>
      </c>
      <c r="CC29" s="1">
        <v>3</v>
      </c>
      <c r="CD29" s="1">
        <v>3</v>
      </c>
      <c r="CE29" s="1">
        <v>3</v>
      </c>
      <c r="CN29" s="1">
        <f t="shared" si="7"/>
        <v>3.6666666666666665</v>
      </c>
      <c r="CO29" s="1">
        <v>2</v>
      </c>
      <c r="CP29" s="1">
        <v>4</v>
      </c>
      <c r="CQ29" s="1">
        <v>5</v>
      </c>
      <c r="CR29" s="1" t="s">
        <v>312</v>
      </c>
      <c r="CS29" s="1">
        <f t="shared" si="8"/>
        <v>2.7142857142857144</v>
      </c>
      <c r="CT29" s="1">
        <f t="shared" si="9"/>
        <v>2.5714285714285716</v>
      </c>
      <c r="CU29" s="1">
        <f t="shared" si="10"/>
        <v>2.6666666666666665</v>
      </c>
      <c r="CV29" s="1">
        <v>2</v>
      </c>
      <c r="CX29" s="1">
        <v>3</v>
      </c>
      <c r="CY29" s="1" t="s">
        <v>313</v>
      </c>
      <c r="CZ29" s="1">
        <v>3</v>
      </c>
      <c r="DA29" s="1" t="s">
        <v>314</v>
      </c>
      <c r="DB29" s="1">
        <v>3</v>
      </c>
      <c r="DC29" s="1">
        <v>2</v>
      </c>
      <c r="DD29" s="1">
        <v>3</v>
      </c>
      <c r="DE29" s="1">
        <v>2</v>
      </c>
      <c r="DF29" s="1">
        <v>4</v>
      </c>
      <c r="DG29" s="1" t="s">
        <v>315</v>
      </c>
      <c r="DH29" s="1">
        <v>2</v>
      </c>
      <c r="DJ29" s="1">
        <v>4</v>
      </c>
      <c r="DK29" s="1" t="s">
        <v>316</v>
      </c>
      <c r="DL29" s="1">
        <v>2</v>
      </c>
      <c r="DN29" s="1">
        <v>3</v>
      </c>
      <c r="DP29" s="1">
        <v>2</v>
      </c>
      <c r="DR29" s="1">
        <v>3</v>
      </c>
      <c r="EB29" s="1" t="s">
        <v>317</v>
      </c>
      <c r="EC29" s="1">
        <v>3</v>
      </c>
      <c r="ED29" s="1" t="s">
        <v>318</v>
      </c>
      <c r="EE29" s="1">
        <v>4</v>
      </c>
      <c r="EJ29" s="1">
        <v>127</v>
      </c>
      <c r="EK29" s="3">
        <v>28</v>
      </c>
      <c r="EL29" s="1">
        <v>2.9</v>
      </c>
      <c r="EM29" s="1">
        <v>1</v>
      </c>
      <c r="EN29" s="1">
        <v>127</v>
      </c>
      <c r="EO29" s="3">
        <v>28</v>
      </c>
      <c r="EP29" s="1">
        <v>3</v>
      </c>
      <c r="EQ29" s="3">
        <v>11</v>
      </c>
      <c r="ES29" s="1">
        <f t="shared" si="13"/>
        <v>3.5</v>
      </c>
      <c r="ET29" s="1">
        <f t="shared" si="16"/>
        <v>3.5</v>
      </c>
      <c r="EU29" s="1">
        <f t="shared" si="16"/>
        <v>3.5</v>
      </c>
      <c r="EV29" s="1">
        <f t="shared" si="16"/>
        <v>3.5</v>
      </c>
      <c r="EW29" s="1">
        <v>4</v>
      </c>
      <c r="EX29" s="1">
        <v>4</v>
      </c>
      <c r="EY29" s="1">
        <v>3</v>
      </c>
      <c r="EZ29" s="1">
        <v>4</v>
      </c>
      <c r="FA29" s="1">
        <v>4</v>
      </c>
      <c r="FB29" s="1">
        <v>4</v>
      </c>
      <c r="FC29" s="1">
        <v>4</v>
      </c>
      <c r="FD29" s="1">
        <v>4</v>
      </c>
      <c r="FE29" s="1">
        <v>5</v>
      </c>
      <c r="FF29" s="1">
        <v>2</v>
      </c>
      <c r="FG29" s="1">
        <v>2</v>
      </c>
      <c r="FH29" s="1">
        <v>2</v>
      </c>
      <c r="FI29" s="1">
        <f t="shared" si="14"/>
        <v>4</v>
      </c>
      <c r="FJ29" s="1">
        <f t="shared" si="17"/>
        <v>4.5</v>
      </c>
      <c r="FK29" s="1">
        <f t="shared" si="17"/>
        <v>4</v>
      </c>
      <c r="FL29" s="1">
        <f t="shared" si="17"/>
        <v>3.5</v>
      </c>
      <c r="FM29" s="1">
        <v>5</v>
      </c>
      <c r="FN29" s="1">
        <v>5</v>
      </c>
      <c r="FO29" s="1">
        <v>4</v>
      </c>
      <c r="FP29" s="1">
        <v>4</v>
      </c>
      <c r="FQ29" s="1">
        <v>3</v>
      </c>
      <c r="FR29" s="1">
        <v>3</v>
      </c>
      <c r="FS29" s="1">
        <f t="shared" si="18"/>
        <v>2</v>
      </c>
      <c r="FT29" s="1">
        <v>2</v>
      </c>
      <c r="FU29" s="1">
        <v>2</v>
      </c>
      <c r="FV29" s="1">
        <v>2</v>
      </c>
    </row>
    <row r="30" spans="1:179" x14ac:dyDescent="0.45">
      <c r="A30" s="1">
        <v>128</v>
      </c>
      <c r="B30" s="3">
        <v>29</v>
      </c>
      <c r="D30" s="4">
        <v>44322.726388888892</v>
      </c>
      <c r="E30" s="1">
        <v>2</v>
      </c>
      <c r="F30" s="1">
        <v>1959</v>
      </c>
      <c r="G30" s="1">
        <f t="shared" si="0"/>
        <v>62</v>
      </c>
      <c r="H30" s="1">
        <v>3</v>
      </c>
      <c r="I30" s="1">
        <v>1</v>
      </c>
      <c r="J30" s="1">
        <v>1</v>
      </c>
      <c r="L30" s="1">
        <v>20</v>
      </c>
      <c r="M30" s="1">
        <v>3</v>
      </c>
      <c r="N30" s="1">
        <v>100</v>
      </c>
      <c r="O30" s="1">
        <v>3</v>
      </c>
      <c r="P30" s="1">
        <v>1</v>
      </c>
      <c r="Q30" s="1">
        <v>0</v>
      </c>
      <c r="R30" s="1">
        <v>1</v>
      </c>
      <c r="T30" s="1">
        <v>2</v>
      </c>
      <c r="U30" s="1">
        <v>2</v>
      </c>
      <c r="W30" s="1">
        <v>1</v>
      </c>
      <c r="X30" s="1">
        <v>1</v>
      </c>
      <c r="Y30" s="1">
        <v>2</v>
      </c>
      <c r="Z30" s="1">
        <v>1</v>
      </c>
      <c r="AA30" s="1">
        <v>5</v>
      </c>
      <c r="AB30" s="1">
        <v>4</v>
      </c>
      <c r="AC30" s="1">
        <v>1</v>
      </c>
      <c r="AD30" s="1">
        <v>1</v>
      </c>
      <c r="AE30" s="1">
        <v>1</v>
      </c>
      <c r="AF30" s="1">
        <f t="shared" si="1"/>
        <v>3.2</v>
      </c>
      <c r="AG30" s="1">
        <f t="shared" si="2"/>
        <v>5</v>
      </c>
      <c r="AH30" s="1">
        <f t="shared" si="3"/>
        <v>1.6666666666666667</v>
      </c>
      <c r="AI30" s="1">
        <f t="shared" si="4"/>
        <v>3.4</v>
      </c>
      <c r="AJ30" s="1">
        <v>5</v>
      </c>
      <c r="AK30" s="1">
        <v>5</v>
      </c>
      <c r="AL30" s="1">
        <v>3</v>
      </c>
      <c r="AM30" s="1">
        <v>1</v>
      </c>
      <c r="AN30" s="1">
        <v>1</v>
      </c>
      <c r="AO30" s="1">
        <v>4</v>
      </c>
      <c r="AP30" s="1" t="s">
        <v>171</v>
      </c>
      <c r="AQ30" s="1">
        <v>4</v>
      </c>
      <c r="AR30" s="1">
        <v>4</v>
      </c>
      <c r="AS30" s="1">
        <v>2</v>
      </c>
      <c r="AT30" s="1">
        <v>3</v>
      </c>
      <c r="BC30" s="1">
        <f t="shared" si="5"/>
        <v>2.3636363636363638</v>
      </c>
      <c r="BD30" s="1">
        <v>4</v>
      </c>
      <c r="BE30" s="1">
        <v>1</v>
      </c>
      <c r="BF30" s="1">
        <v>2</v>
      </c>
      <c r="BG30" s="1">
        <v>2</v>
      </c>
      <c r="BH30" s="1">
        <v>2</v>
      </c>
      <c r="BI30" s="2" t="s">
        <v>164</v>
      </c>
      <c r="BJ30" s="1">
        <v>1</v>
      </c>
      <c r="BK30" s="1">
        <v>2</v>
      </c>
      <c r="BL30" s="1">
        <v>3</v>
      </c>
      <c r="BM30" s="1">
        <v>3</v>
      </c>
      <c r="BN30" s="1">
        <v>3</v>
      </c>
      <c r="BO30" s="1">
        <v>3</v>
      </c>
      <c r="BQ30" s="1">
        <f t="shared" si="6"/>
        <v>1.5</v>
      </c>
      <c r="BR30" s="1">
        <v>2</v>
      </c>
      <c r="BT30" s="1">
        <v>2</v>
      </c>
      <c r="BV30" s="1">
        <v>2</v>
      </c>
      <c r="BW30" s="1">
        <v>2</v>
      </c>
      <c r="BX30" s="1">
        <v>1</v>
      </c>
      <c r="BY30" s="1">
        <v>1</v>
      </c>
      <c r="BZ30" s="1">
        <v>1</v>
      </c>
      <c r="CA30" s="1">
        <v>1</v>
      </c>
      <c r="CB30" s="1">
        <v>1</v>
      </c>
      <c r="CC30" s="1">
        <v>2</v>
      </c>
      <c r="CD30" s="1">
        <v>2</v>
      </c>
      <c r="CE30" s="1">
        <v>1</v>
      </c>
      <c r="CN30" s="1">
        <f t="shared" si="7"/>
        <v>3.6666666666666665</v>
      </c>
      <c r="CO30" s="1">
        <v>2</v>
      </c>
      <c r="CP30" s="1">
        <v>5</v>
      </c>
      <c r="CQ30" s="1">
        <v>4</v>
      </c>
      <c r="CR30" s="1" t="s">
        <v>319</v>
      </c>
      <c r="CS30" s="1">
        <f t="shared" si="8"/>
        <v>2.2142857142857144</v>
      </c>
      <c r="CT30" s="1">
        <f t="shared" si="9"/>
        <v>2.2857142857142856</v>
      </c>
      <c r="CU30" s="1">
        <f t="shared" si="10"/>
        <v>2.1666666666666665</v>
      </c>
      <c r="CV30" s="1">
        <v>2</v>
      </c>
      <c r="CX30" s="1">
        <v>5</v>
      </c>
      <c r="CY30" s="1" t="s">
        <v>320</v>
      </c>
      <c r="CZ30" s="1">
        <v>2</v>
      </c>
      <c r="DB30" s="1">
        <v>3</v>
      </c>
      <c r="DC30" s="1">
        <v>2</v>
      </c>
      <c r="DD30" s="1">
        <v>1</v>
      </c>
      <c r="DE30" s="1">
        <v>1</v>
      </c>
      <c r="DF30" s="1">
        <v>2</v>
      </c>
      <c r="DH30" s="1">
        <v>2</v>
      </c>
      <c r="DJ30" s="1">
        <v>3</v>
      </c>
      <c r="DK30" s="1" t="s">
        <v>321</v>
      </c>
      <c r="DL30" s="1">
        <v>2</v>
      </c>
      <c r="DN30" s="1">
        <v>2</v>
      </c>
      <c r="DP30" s="1">
        <v>2</v>
      </c>
      <c r="DR30" s="1">
        <v>2</v>
      </c>
      <c r="EJ30" s="1">
        <v>128</v>
      </c>
      <c r="EK30" s="3">
        <v>29</v>
      </c>
      <c r="EL30" s="1">
        <v>3.2</v>
      </c>
      <c r="EM30" s="1">
        <v>1</v>
      </c>
      <c r="EN30" s="1">
        <v>128</v>
      </c>
      <c r="EO30" s="3">
        <v>29</v>
      </c>
      <c r="EP30" s="1">
        <v>5</v>
      </c>
      <c r="EQ30" s="3">
        <v>11</v>
      </c>
      <c r="ES30" s="1">
        <f t="shared" si="13"/>
        <v>2.75</v>
      </c>
      <c r="ET30" s="1">
        <f t="shared" si="16"/>
        <v>3.5</v>
      </c>
      <c r="EU30" s="1">
        <f t="shared" si="16"/>
        <v>2</v>
      </c>
      <c r="EV30" s="1">
        <f t="shared" si="16"/>
        <v>2.75</v>
      </c>
      <c r="EW30" s="1">
        <v>4</v>
      </c>
      <c r="EX30" s="1">
        <v>2</v>
      </c>
      <c r="EY30" s="1">
        <v>3</v>
      </c>
      <c r="EZ30" s="1">
        <v>4</v>
      </c>
      <c r="FA30" s="1">
        <v>2</v>
      </c>
      <c r="FB30" s="1">
        <v>3</v>
      </c>
      <c r="FC30" s="1">
        <v>3</v>
      </c>
      <c r="FD30" s="1">
        <v>2</v>
      </c>
      <c r="FE30" s="1">
        <v>2</v>
      </c>
      <c r="FF30" s="1">
        <v>3</v>
      </c>
      <c r="FG30" s="1">
        <v>2</v>
      </c>
      <c r="FH30" s="1">
        <v>3</v>
      </c>
      <c r="FI30" s="1">
        <f t="shared" si="14"/>
        <v>3.3333333333333335</v>
      </c>
      <c r="FJ30" s="1">
        <f t="shared" si="17"/>
        <v>4</v>
      </c>
      <c r="FK30" s="1">
        <f t="shared" si="17"/>
        <v>3</v>
      </c>
      <c r="FL30" s="1">
        <f t="shared" si="17"/>
        <v>3</v>
      </c>
      <c r="FM30" s="1">
        <v>3</v>
      </c>
      <c r="FN30" s="1">
        <v>2</v>
      </c>
      <c r="FO30" s="1">
        <v>2</v>
      </c>
      <c r="FP30" s="1">
        <v>5</v>
      </c>
      <c r="FQ30" s="1">
        <v>4</v>
      </c>
      <c r="FR30" s="1">
        <v>4</v>
      </c>
      <c r="FS30" s="1">
        <f t="shared" si="18"/>
        <v>2</v>
      </c>
      <c r="FT30" s="1">
        <v>1</v>
      </c>
      <c r="FU30" s="2" t="s">
        <v>164</v>
      </c>
      <c r="FV30" s="1">
        <v>3</v>
      </c>
    </row>
    <row r="31" spans="1:179" x14ac:dyDescent="0.45">
      <c r="A31" s="1">
        <v>129</v>
      </c>
      <c r="B31" s="3">
        <v>30</v>
      </c>
      <c r="D31" s="4">
        <v>44322.736111111109</v>
      </c>
      <c r="E31" s="1">
        <v>2</v>
      </c>
      <c r="F31" s="1">
        <v>1961</v>
      </c>
      <c r="G31" s="1">
        <f t="shared" si="0"/>
        <v>60</v>
      </c>
      <c r="H31" s="1">
        <v>3</v>
      </c>
      <c r="I31" s="1">
        <v>1</v>
      </c>
      <c r="J31" s="1">
        <v>1</v>
      </c>
      <c r="L31" s="1">
        <v>25</v>
      </c>
      <c r="M31" s="1">
        <v>3</v>
      </c>
      <c r="N31" s="1">
        <v>100</v>
      </c>
      <c r="O31" s="1">
        <v>3</v>
      </c>
      <c r="P31" s="1">
        <v>1</v>
      </c>
      <c r="Q31" s="1">
        <v>0</v>
      </c>
      <c r="R31" s="1">
        <v>1</v>
      </c>
      <c r="T31" s="1">
        <v>1</v>
      </c>
      <c r="U31" s="1">
        <v>1</v>
      </c>
      <c r="W31" s="1">
        <v>1</v>
      </c>
      <c r="X31" s="1">
        <v>1</v>
      </c>
      <c r="Y31" s="1">
        <v>3</v>
      </c>
      <c r="Z31" s="1">
        <v>1</v>
      </c>
      <c r="AA31" s="1">
        <v>3</v>
      </c>
      <c r="AB31" s="1">
        <v>3</v>
      </c>
      <c r="AC31" s="1">
        <v>1</v>
      </c>
      <c r="AD31" s="1">
        <v>1</v>
      </c>
      <c r="AE31" s="1">
        <v>1</v>
      </c>
      <c r="AF31" s="1">
        <f t="shared" si="1"/>
        <v>2.2999999999999998</v>
      </c>
      <c r="AG31" s="1">
        <f t="shared" si="2"/>
        <v>2.5</v>
      </c>
      <c r="AH31" s="1">
        <f t="shared" si="3"/>
        <v>1.6666666666666667</v>
      </c>
      <c r="AI31" s="1">
        <f t="shared" si="4"/>
        <v>2.6</v>
      </c>
      <c r="AJ31" s="1">
        <v>3</v>
      </c>
      <c r="AK31" s="1">
        <v>2</v>
      </c>
      <c r="AL31" s="1">
        <v>1</v>
      </c>
      <c r="AM31" s="1">
        <v>1</v>
      </c>
      <c r="AN31" s="1">
        <v>3</v>
      </c>
      <c r="AO31" s="1">
        <v>4</v>
      </c>
      <c r="AP31" s="1" t="s">
        <v>171</v>
      </c>
      <c r="AQ31" s="1">
        <v>2</v>
      </c>
      <c r="AR31" s="1">
        <v>3</v>
      </c>
      <c r="AS31" s="1">
        <v>1</v>
      </c>
      <c r="AT31" s="1">
        <v>3</v>
      </c>
      <c r="BC31" s="1">
        <f t="shared" si="5"/>
        <v>2.5</v>
      </c>
      <c r="BD31" s="1">
        <v>3</v>
      </c>
      <c r="BE31" s="1">
        <v>2</v>
      </c>
      <c r="BF31" s="1">
        <v>1</v>
      </c>
      <c r="BG31" s="1">
        <v>2</v>
      </c>
      <c r="BH31" s="1">
        <v>4</v>
      </c>
      <c r="BI31" s="1">
        <v>1</v>
      </c>
      <c r="BJ31" s="1">
        <v>1</v>
      </c>
      <c r="BK31" s="1">
        <v>2</v>
      </c>
      <c r="BL31" s="1">
        <v>5</v>
      </c>
      <c r="BM31" s="1">
        <v>2</v>
      </c>
      <c r="BN31" s="1">
        <v>2</v>
      </c>
      <c r="BO31" s="1">
        <v>5</v>
      </c>
      <c r="BQ31" s="1">
        <f t="shared" si="6"/>
        <v>1.6666666666666667</v>
      </c>
      <c r="BR31" s="1" t="s">
        <v>171</v>
      </c>
      <c r="BT31" s="1">
        <v>5</v>
      </c>
      <c r="BU31" s="1" t="s">
        <v>322</v>
      </c>
      <c r="BV31" s="1">
        <v>1</v>
      </c>
      <c r="BW31" s="1" t="s">
        <v>171</v>
      </c>
      <c r="BX31" s="1">
        <v>1</v>
      </c>
      <c r="BY31" s="1">
        <v>2</v>
      </c>
      <c r="BZ31" s="1" t="s">
        <v>171</v>
      </c>
      <c r="CA31" s="1">
        <v>1</v>
      </c>
      <c r="CB31" s="1">
        <v>1</v>
      </c>
      <c r="CC31" s="1">
        <v>1</v>
      </c>
      <c r="CD31" s="1">
        <v>1</v>
      </c>
      <c r="CE31" s="1">
        <v>2</v>
      </c>
      <c r="CN31" s="1">
        <f t="shared" si="7"/>
        <v>3</v>
      </c>
      <c r="CO31" s="1">
        <v>2</v>
      </c>
      <c r="CP31" s="1">
        <v>2</v>
      </c>
      <c r="CQ31" s="1">
        <v>5</v>
      </c>
      <c r="CR31" s="1" t="s">
        <v>323</v>
      </c>
      <c r="CS31" s="1">
        <f t="shared" si="8"/>
        <v>2.1428571428571428</v>
      </c>
      <c r="CT31" s="1">
        <f t="shared" si="9"/>
        <v>2.5714285714285716</v>
      </c>
      <c r="CU31" s="1">
        <f t="shared" si="10"/>
        <v>1.8333333333333333</v>
      </c>
      <c r="CV31" s="1">
        <v>2</v>
      </c>
      <c r="CX31" s="1">
        <v>4</v>
      </c>
      <c r="CY31" s="1" t="s">
        <v>324</v>
      </c>
      <c r="CZ31" s="1">
        <v>1</v>
      </c>
      <c r="DB31" s="1">
        <v>5</v>
      </c>
      <c r="DC31" s="1">
        <v>2</v>
      </c>
      <c r="DD31" s="1">
        <v>3</v>
      </c>
      <c r="DE31" s="1">
        <v>1</v>
      </c>
      <c r="DF31" s="1">
        <v>1</v>
      </c>
      <c r="DH31" s="1">
        <v>2</v>
      </c>
      <c r="DJ31" s="1">
        <v>3</v>
      </c>
      <c r="DK31" s="1" t="s">
        <v>325</v>
      </c>
      <c r="DL31" s="1">
        <v>1</v>
      </c>
      <c r="DN31" s="1">
        <v>1</v>
      </c>
      <c r="DP31" s="1">
        <v>3</v>
      </c>
      <c r="DQ31" s="1" t="s">
        <v>326</v>
      </c>
      <c r="DR31" s="1">
        <v>1</v>
      </c>
      <c r="EJ31" s="1">
        <v>129</v>
      </c>
      <c r="EK31" s="3">
        <v>30</v>
      </c>
      <c r="EL31" s="1">
        <v>2.2999999999999998</v>
      </c>
      <c r="EM31" s="1">
        <v>1</v>
      </c>
      <c r="EN31" s="1">
        <v>129</v>
      </c>
      <c r="EO31" s="3">
        <v>30</v>
      </c>
      <c r="EP31" s="1">
        <v>2.5</v>
      </c>
      <c r="EQ31" s="3">
        <v>11</v>
      </c>
      <c r="ES31" s="1">
        <f t="shared" si="13"/>
        <v>3.6666666666666665</v>
      </c>
      <c r="ET31" s="1">
        <f t="shared" si="16"/>
        <v>3.75</v>
      </c>
      <c r="EU31" s="1">
        <f t="shared" si="16"/>
        <v>3.25</v>
      </c>
      <c r="EV31" s="1">
        <f t="shared" si="16"/>
        <v>4</v>
      </c>
      <c r="EW31" s="1">
        <v>4</v>
      </c>
      <c r="EX31" s="1">
        <v>4</v>
      </c>
      <c r="EY31" s="1">
        <v>4</v>
      </c>
      <c r="EZ31" s="1">
        <v>3</v>
      </c>
      <c r="FA31" s="1">
        <v>4</v>
      </c>
      <c r="FB31" s="1">
        <v>4</v>
      </c>
      <c r="FC31" s="1">
        <v>5</v>
      </c>
      <c r="FD31" s="1">
        <v>2</v>
      </c>
      <c r="FE31" s="1">
        <v>5</v>
      </c>
      <c r="FF31" s="1">
        <v>3</v>
      </c>
      <c r="FG31" s="1">
        <v>3</v>
      </c>
      <c r="FH31" s="1">
        <v>3</v>
      </c>
      <c r="FI31" s="1">
        <f t="shared" si="14"/>
        <v>4.5</v>
      </c>
      <c r="FJ31" s="1">
        <f t="shared" si="17"/>
        <v>5</v>
      </c>
      <c r="FK31" s="1">
        <f t="shared" si="17"/>
        <v>3.5</v>
      </c>
      <c r="FL31" s="1">
        <f t="shared" si="17"/>
        <v>5</v>
      </c>
      <c r="FM31" s="1">
        <v>5</v>
      </c>
      <c r="FN31" s="1">
        <v>3</v>
      </c>
      <c r="FO31" s="1">
        <v>5</v>
      </c>
      <c r="FP31" s="1">
        <v>5</v>
      </c>
      <c r="FQ31" s="1">
        <v>4</v>
      </c>
      <c r="FR31" s="1">
        <v>5</v>
      </c>
      <c r="FS31" s="1">
        <f t="shared" si="18"/>
        <v>3.3333333333333335</v>
      </c>
      <c r="FT31" s="1">
        <v>4</v>
      </c>
      <c r="FU31" s="1">
        <v>4</v>
      </c>
      <c r="FV31" s="1">
        <v>2</v>
      </c>
    </row>
    <row r="32" spans="1:179" x14ac:dyDescent="0.45">
      <c r="A32" s="1">
        <v>130</v>
      </c>
      <c r="B32" s="3">
        <v>31</v>
      </c>
      <c r="D32" s="4">
        <v>44322.728472222225</v>
      </c>
      <c r="E32" s="1">
        <v>1</v>
      </c>
      <c r="F32" s="1">
        <v>1989</v>
      </c>
      <c r="G32" s="1">
        <f t="shared" si="0"/>
        <v>32</v>
      </c>
      <c r="H32" s="1">
        <v>2</v>
      </c>
      <c r="I32" s="1">
        <v>7</v>
      </c>
      <c r="J32" s="1">
        <v>2</v>
      </c>
      <c r="L32" s="1">
        <v>5</v>
      </c>
      <c r="M32" s="1">
        <v>2</v>
      </c>
      <c r="N32" s="1">
        <v>100</v>
      </c>
      <c r="O32" s="1">
        <v>3</v>
      </c>
      <c r="P32" s="1">
        <v>1</v>
      </c>
      <c r="Q32" s="1">
        <v>0</v>
      </c>
      <c r="R32" s="1">
        <v>1</v>
      </c>
      <c r="T32" s="1">
        <v>3</v>
      </c>
      <c r="U32" s="1">
        <v>3</v>
      </c>
      <c r="W32" s="1">
        <v>1</v>
      </c>
      <c r="X32" s="1">
        <v>1</v>
      </c>
      <c r="Y32" s="1">
        <v>2</v>
      </c>
      <c r="Z32" s="1">
        <v>1</v>
      </c>
      <c r="AA32" s="1">
        <v>4</v>
      </c>
      <c r="AB32" s="1">
        <v>4</v>
      </c>
      <c r="AC32" s="1">
        <v>2</v>
      </c>
      <c r="AD32" s="1">
        <v>1</v>
      </c>
      <c r="AE32" s="1">
        <v>1</v>
      </c>
      <c r="AF32" s="1">
        <f t="shared" si="1"/>
        <v>2.6</v>
      </c>
      <c r="AG32" s="1">
        <f t="shared" si="2"/>
        <v>4.5</v>
      </c>
      <c r="AH32" s="1">
        <f t="shared" si="3"/>
        <v>2.3333333333333335</v>
      </c>
      <c r="AI32" s="1">
        <f t="shared" si="4"/>
        <v>2</v>
      </c>
      <c r="AJ32" s="1">
        <v>5</v>
      </c>
      <c r="AK32" s="1">
        <v>4</v>
      </c>
      <c r="AL32" s="1">
        <v>3</v>
      </c>
      <c r="AM32" s="1">
        <v>2</v>
      </c>
      <c r="AN32" s="1">
        <v>2</v>
      </c>
      <c r="AO32" s="1">
        <v>3</v>
      </c>
      <c r="AP32" s="1" t="s">
        <v>171</v>
      </c>
      <c r="AQ32" s="1">
        <v>2</v>
      </c>
      <c r="AR32" s="1">
        <v>2</v>
      </c>
      <c r="AS32" s="1">
        <v>1</v>
      </c>
      <c r="AT32" s="1">
        <v>2</v>
      </c>
      <c r="BC32" s="1">
        <f t="shared" si="5"/>
        <v>3</v>
      </c>
      <c r="BD32" s="1">
        <v>5</v>
      </c>
      <c r="BE32" s="1">
        <v>2</v>
      </c>
      <c r="BF32" s="1">
        <v>2</v>
      </c>
      <c r="BG32" s="1">
        <v>3</v>
      </c>
      <c r="BH32" s="1">
        <v>2</v>
      </c>
      <c r="BI32" s="1">
        <v>2</v>
      </c>
      <c r="BJ32" s="1">
        <v>2</v>
      </c>
      <c r="BK32" s="1">
        <v>3</v>
      </c>
      <c r="BL32" s="1">
        <v>5</v>
      </c>
      <c r="BM32" s="1">
        <v>4</v>
      </c>
      <c r="BN32" s="1">
        <v>3</v>
      </c>
      <c r="BO32" s="1" t="s">
        <v>171</v>
      </c>
      <c r="BQ32" s="1">
        <f t="shared" si="6"/>
        <v>2.3333333333333335</v>
      </c>
      <c r="BR32" s="1">
        <v>2</v>
      </c>
      <c r="BT32" s="1">
        <v>1</v>
      </c>
      <c r="BV32" s="1">
        <v>3</v>
      </c>
      <c r="BW32" s="1">
        <v>3</v>
      </c>
      <c r="BX32" s="1">
        <v>3</v>
      </c>
      <c r="BY32" s="1">
        <v>2</v>
      </c>
      <c r="BZ32" s="1">
        <v>2</v>
      </c>
      <c r="CA32" s="1">
        <v>4</v>
      </c>
      <c r="CB32" s="1">
        <v>3</v>
      </c>
      <c r="CC32" s="1">
        <v>2</v>
      </c>
      <c r="CD32" s="1">
        <v>1</v>
      </c>
      <c r="CE32" s="1">
        <v>2</v>
      </c>
      <c r="CN32" s="1">
        <f t="shared" si="7"/>
        <v>2</v>
      </c>
      <c r="CO32" s="1">
        <v>1</v>
      </c>
      <c r="CP32" s="1">
        <v>3</v>
      </c>
      <c r="CQ32" s="1">
        <v>2</v>
      </c>
      <c r="CS32" s="1">
        <f t="shared" si="8"/>
        <v>2.0714285714285716</v>
      </c>
      <c r="CT32" s="1">
        <f t="shared" si="9"/>
        <v>2.4285714285714284</v>
      </c>
      <c r="CU32" s="1">
        <f t="shared" si="10"/>
        <v>1.5</v>
      </c>
      <c r="CV32" s="1">
        <v>2</v>
      </c>
      <c r="CX32" s="1">
        <v>4</v>
      </c>
      <c r="CY32" s="1" t="s">
        <v>327</v>
      </c>
      <c r="CZ32" s="1">
        <v>1</v>
      </c>
      <c r="DB32" s="1">
        <v>3</v>
      </c>
      <c r="DC32" s="1">
        <v>3</v>
      </c>
      <c r="DD32" s="1">
        <v>2</v>
      </c>
      <c r="DE32" s="1">
        <v>2</v>
      </c>
      <c r="DF32" s="1">
        <v>3</v>
      </c>
      <c r="DG32" s="1" t="s">
        <v>328</v>
      </c>
      <c r="DH32" s="1">
        <v>2</v>
      </c>
      <c r="DJ32" s="1">
        <v>2</v>
      </c>
      <c r="DL32" s="1">
        <v>2</v>
      </c>
      <c r="DN32" s="1">
        <v>1</v>
      </c>
      <c r="DP32" s="1">
        <v>1</v>
      </c>
      <c r="DR32" s="1">
        <v>1</v>
      </c>
      <c r="EJ32" s="1">
        <v>130</v>
      </c>
      <c r="EK32" s="3">
        <v>31</v>
      </c>
      <c r="EL32" s="1">
        <v>2.6</v>
      </c>
      <c r="EM32" s="1">
        <v>1</v>
      </c>
      <c r="EN32" s="1">
        <v>130</v>
      </c>
      <c r="EO32" s="3">
        <v>31</v>
      </c>
      <c r="EP32" s="1">
        <v>4.5</v>
      </c>
      <c r="EQ32" s="3">
        <v>11</v>
      </c>
      <c r="ES32" s="1">
        <f t="shared" si="13"/>
        <v>2.8611111111111112</v>
      </c>
      <c r="ET32" s="1">
        <f t="shared" si="16"/>
        <v>2.75</v>
      </c>
      <c r="EU32" s="1">
        <f t="shared" si="16"/>
        <v>2.5</v>
      </c>
      <c r="EV32" s="1">
        <f t="shared" si="16"/>
        <v>3.3333333333333335</v>
      </c>
      <c r="EW32" s="1">
        <v>3</v>
      </c>
      <c r="EX32" s="1">
        <v>4</v>
      </c>
      <c r="EY32" s="1">
        <v>4</v>
      </c>
      <c r="EZ32" s="1">
        <v>4</v>
      </c>
      <c r="FA32" s="1">
        <v>3</v>
      </c>
      <c r="FB32" s="1">
        <v>4</v>
      </c>
      <c r="FC32" s="1">
        <v>2</v>
      </c>
      <c r="FD32" s="1">
        <v>2</v>
      </c>
      <c r="FE32" s="2" t="s">
        <v>164</v>
      </c>
      <c r="FF32" s="1">
        <v>2</v>
      </c>
      <c r="FG32" s="1">
        <v>1</v>
      </c>
      <c r="FH32" s="1">
        <v>2</v>
      </c>
      <c r="FI32" s="1">
        <f t="shared" si="14"/>
        <v>4.166666666666667</v>
      </c>
      <c r="FJ32" s="1">
        <f t="shared" si="17"/>
        <v>4.5</v>
      </c>
      <c r="FK32" s="1">
        <f t="shared" si="17"/>
        <v>4</v>
      </c>
      <c r="FL32" s="1">
        <f t="shared" si="17"/>
        <v>4</v>
      </c>
      <c r="FM32" s="1">
        <v>5</v>
      </c>
      <c r="FN32" s="1">
        <v>5</v>
      </c>
      <c r="FO32" s="1">
        <v>5</v>
      </c>
      <c r="FP32" s="1">
        <v>4</v>
      </c>
      <c r="FQ32" s="1">
        <v>3</v>
      </c>
      <c r="FR32" s="1">
        <v>3</v>
      </c>
      <c r="FS32" s="1">
        <f t="shared" si="18"/>
        <v>1.6666666666666667</v>
      </c>
      <c r="FT32" s="1">
        <v>1</v>
      </c>
      <c r="FU32" s="1">
        <v>3</v>
      </c>
      <c r="FV32" s="1">
        <v>1</v>
      </c>
    </row>
    <row r="33" spans="1:179" x14ac:dyDescent="0.45">
      <c r="A33" s="1">
        <v>131</v>
      </c>
      <c r="B33" s="3">
        <v>32</v>
      </c>
      <c r="D33" s="4">
        <v>44322.749305555553</v>
      </c>
      <c r="E33" s="1">
        <v>1</v>
      </c>
      <c r="F33" s="1">
        <v>1978</v>
      </c>
      <c r="G33" s="1">
        <f t="shared" si="0"/>
        <v>43</v>
      </c>
      <c r="H33" s="1">
        <v>3</v>
      </c>
      <c r="I33" s="1">
        <v>7</v>
      </c>
      <c r="J33" s="1">
        <v>2</v>
      </c>
      <c r="L33" s="1">
        <v>7</v>
      </c>
      <c r="M33" s="1">
        <v>3</v>
      </c>
      <c r="N33" s="1">
        <v>100</v>
      </c>
      <c r="O33" s="1">
        <v>3</v>
      </c>
      <c r="P33" s="1">
        <v>1</v>
      </c>
      <c r="Q33" s="1">
        <v>0</v>
      </c>
      <c r="R33" s="1">
        <v>1</v>
      </c>
      <c r="T33" s="1">
        <v>1</v>
      </c>
      <c r="U33" s="1">
        <v>1</v>
      </c>
      <c r="W33" s="1">
        <v>2</v>
      </c>
      <c r="X33" s="1">
        <v>1</v>
      </c>
      <c r="Y33" s="1">
        <v>2</v>
      </c>
      <c r="Z33" s="1">
        <v>1</v>
      </c>
      <c r="AA33" s="1">
        <v>3</v>
      </c>
      <c r="AB33" s="1">
        <v>3</v>
      </c>
      <c r="AC33" s="1">
        <v>2</v>
      </c>
      <c r="AD33" s="1">
        <v>1</v>
      </c>
      <c r="AE33" s="1">
        <v>1</v>
      </c>
      <c r="AF33" s="1">
        <f t="shared" si="1"/>
        <v>2.1</v>
      </c>
      <c r="AG33" s="1">
        <f t="shared" si="2"/>
        <v>2.5</v>
      </c>
      <c r="AH33" s="1">
        <f t="shared" si="3"/>
        <v>1.6666666666666667</v>
      </c>
      <c r="AI33" s="1">
        <f t="shared" si="4"/>
        <v>2.2000000000000002</v>
      </c>
      <c r="AJ33" s="1">
        <v>3</v>
      </c>
      <c r="AK33" s="1">
        <v>2</v>
      </c>
      <c r="AL33" s="1">
        <v>2</v>
      </c>
      <c r="AM33" s="1">
        <v>1</v>
      </c>
      <c r="AN33" s="1">
        <v>2</v>
      </c>
      <c r="AO33" s="1">
        <v>2</v>
      </c>
      <c r="AP33" s="1">
        <v>3</v>
      </c>
      <c r="AQ33" s="1">
        <v>3</v>
      </c>
      <c r="AR33" s="1">
        <v>2</v>
      </c>
      <c r="AS33" s="1">
        <v>1</v>
      </c>
      <c r="AT33" s="1" t="s">
        <v>171</v>
      </c>
      <c r="BC33" s="1">
        <f t="shared" si="5"/>
        <v>1.5</v>
      </c>
      <c r="BD33" s="1">
        <v>2</v>
      </c>
      <c r="BE33" s="1">
        <v>1</v>
      </c>
      <c r="BF33" s="1">
        <v>1</v>
      </c>
      <c r="BG33" s="1">
        <v>1</v>
      </c>
      <c r="BH33" s="1">
        <v>1</v>
      </c>
      <c r="BI33" s="1">
        <v>1</v>
      </c>
      <c r="BJ33" s="1" t="s">
        <v>171</v>
      </c>
      <c r="BK33" s="1">
        <v>1</v>
      </c>
      <c r="BL33" s="1">
        <v>1</v>
      </c>
      <c r="BM33" s="1">
        <v>3</v>
      </c>
      <c r="BN33" s="1">
        <v>3</v>
      </c>
      <c r="BO33" s="1" t="s">
        <v>171</v>
      </c>
      <c r="BQ33" s="1">
        <f t="shared" si="6"/>
        <v>1.5</v>
      </c>
      <c r="BR33" s="1">
        <v>1</v>
      </c>
      <c r="BT33" s="1">
        <v>1</v>
      </c>
      <c r="BV33" s="1">
        <v>2</v>
      </c>
      <c r="BW33" s="1">
        <v>1</v>
      </c>
      <c r="BX33" s="1">
        <v>1</v>
      </c>
      <c r="BY33" s="1">
        <v>1</v>
      </c>
      <c r="BZ33" s="1" t="s">
        <v>171</v>
      </c>
      <c r="CA33" s="1">
        <v>3</v>
      </c>
      <c r="CB33" s="1" t="s">
        <v>171</v>
      </c>
      <c r="CC33" s="1">
        <v>2</v>
      </c>
      <c r="CD33" s="1">
        <v>1</v>
      </c>
      <c r="CE33" s="1">
        <v>2</v>
      </c>
      <c r="CN33" s="1">
        <f t="shared" si="7"/>
        <v>3</v>
      </c>
      <c r="CO33" s="1">
        <v>2</v>
      </c>
      <c r="CP33" s="1">
        <v>4</v>
      </c>
      <c r="CQ33" s="1">
        <v>3</v>
      </c>
      <c r="CR33" s="1" t="s">
        <v>329</v>
      </c>
      <c r="CS33" s="1">
        <f t="shared" si="8"/>
        <v>2</v>
      </c>
      <c r="CT33" s="1">
        <f t="shared" si="9"/>
        <v>2.2857142857142856</v>
      </c>
      <c r="CU33" s="1">
        <f t="shared" si="10"/>
        <v>1.8333333333333333</v>
      </c>
      <c r="CV33" s="1">
        <v>2</v>
      </c>
      <c r="CX33" s="1">
        <v>4</v>
      </c>
      <c r="CY33" s="1" t="s">
        <v>330</v>
      </c>
      <c r="CZ33" s="1">
        <v>1</v>
      </c>
      <c r="DB33" s="1">
        <v>2</v>
      </c>
      <c r="DC33" s="1">
        <v>2</v>
      </c>
      <c r="DD33" s="1">
        <v>2</v>
      </c>
      <c r="DE33" s="1">
        <v>3</v>
      </c>
      <c r="DF33" s="1">
        <v>1</v>
      </c>
      <c r="DH33" s="1">
        <v>2</v>
      </c>
      <c r="DJ33" s="1">
        <v>2</v>
      </c>
      <c r="DL33" s="1">
        <v>1</v>
      </c>
      <c r="DN33" s="1">
        <v>2</v>
      </c>
      <c r="DP33" s="1">
        <v>2</v>
      </c>
      <c r="DR33" s="1">
        <v>2</v>
      </c>
      <c r="DT33" s="1" t="s">
        <v>331</v>
      </c>
      <c r="DV33" s="1" t="s">
        <v>332</v>
      </c>
      <c r="EJ33" s="1">
        <v>131</v>
      </c>
      <c r="EK33" s="3">
        <v>32</v>
      </c>
      <c r="EL33" s="1">
        <v>2.1</v>
      </c>
      <c r="EM33" s="1">
        <v>1</v>
      </c>
      <c r="EN33" s="1">
        <v>131</v>
      </c>
      <c r="EO33" s="3">
        <v>32</v>
      </c>
      <c r="EP33" s="1">
        <v>2.5</v>
      </c>
      <c r="EQ33" s="3">
        <v>11</v>
      </c>
      <c r="ES33" s="1">
        <f t="shared" si="13"/>
        <v>2.6944444444444446</v>
      </c>
      <c r="ET33" s="1">
        <f t="shared" si="16"/>
        <v>2.75</v>
      </c>
      <c r="EU33" s="1">
        <f t="shared" si="16"/>
        <v>2</v>
      </c>
      <c r="EV33" s="1">
        <f t="shared" si="16"/>
        <v>3.3333333333333335</v>
      </c>
      <c r="EW33" s="1">
        <v>4</v>
      </c>
      <c r="EX33" s="1">
        <v>3</v>
      </c>
      <c r="EY33" s="1">
        <v>4</v>
      </c>
      <c r="EZ33" s="1">
        <v>4</v>
      </c>
      <c r="FA33" s="1">
        <v>2</v>
      </c>
      <c r="FB33" s="1">
        <v>4</v>
      </c>
      <c r="FC33" s="1">
        <v>1</v>
      </c>
      <c r="FD33" s="1">
        <v>1</v>
      </c>
      <c r="FE33" s="2" t="s">
        <v>164</v>
      </c>
      <c r="FF33" s="1">
        <v>2</v>
      </c>
      <c r="FG33" s="1">
        <v>2</v>
      </c>
      <c r="FH33" s="1">
        <v>2</v>
      </c>
      <c r="FI33" s="1">
        <f t="shared" si="14"/>
        <v>3</v>
      </c>
      <c r="FJ33" s="1">
        <f t="shared" si="17"/>
        <v>3</v>
      </c>
      <c r="FK33" s="1">
        <f t="shared" si="17"/>
        <v>3</v>
      </c>
      <c r="FL33" s="1">
        <f t="shared" si="17"/>
        <v>3</v>
      </c>
      <c r="FM33" s="1">
        <v>4</v>
      </c>
      <c r="FN33" s="1">
        <v>4</v>
      </c>
      <c r="FO33" s="1">
        <v>4</v>
      </c>
      <c r="FP33" s="1">
        <v>2</v>
      </c>
      <c r="FQ33" s="1">
        <v>2</v>
      </c>
      <c r="FR33" s="1">
        <v>2</v>
      </c>
      <c r="FS33" s="1">
        <f t="shared" si="18"/>
        <v>1.6666666666666667</v>
      </c>
      <c r="FT33" s="1">
        <v>2</v>
      </c>
      <c r="FU33" s="1">
        <v>2</v>
      </c>
      <c r="FV33" s="1">
        <v>1</v>
      </c>
    </row>
    <row r="34" spans="1:179" x14ac:dyDescent="0.45">
      <c r="A34" s="1">
        <v>132</v>
      </c>
      <c r="B34" s="3">
        <v>33</v>
      </c>
      <c r="D34" s="4">
        <v>44322.74722222222</v>
      </c>
      <c r="E34" s="1">
        <v>1</v>
      </c>
      <c r="F34" s="1">
        <v>1968</v>
      </c>
      <c r="G34" s="1">
        <f t="shared" si="0"/>
        <v>53</v>
      </c>
      <c r="H34" s="1">
        <v>3</v>
      </c>
      <c r="I34" s="1">
        <v>6</v>
      </c>
      <c r="J34" s="1">
        <v>2</v>
      </c>
      <c r="L34" s="1">
        <v>15</v>
      </c>
      <c r="M34" s="1">
        <v>3</v>
      </c>
      <c r="N34" s="1">
        <v>100</v>
      </c>
      <c r="O34" s="1">
        <v>3</v>
      </c>
      <c r="P34" s="1">
        <v>1</v>
      </c>
      <c r="Q34" s="1">
        <v>0</v>
      </c>
      <c r="R34" s="1">
        <v>1</v>
      </c>
      <c r="T34" s="1">
        <v>3</v>
      </c>
      <c r="U34" s="1">
        <v>3</v>
      </c>
      <c r="W34" s="1">
        <v>1</v>
      </c>
      <c r="X34" s="1">
        <v>1</v>
      </c>
      <c r="Y34" s="1">
        <v>2</v>
      </c>
      <c r="Z34" s="1">
        <v>1</v>
      </c>
      <c r="AA34" s="1">
        <v>3</v>
      </c>
      <c r="AB34" s="1">
        <v>3</v>
      </c>
      <c r="AC34" s="1">
        <v>4</v>
      </c>
      <c r="AD34" s="1">
        <v>4</v>
      </c>
      <c r="AE34" s="1">
        <v>1</v>
      </c>
      <c r="AF34" s="1">
        <f t="shared" si="1"/>
        <v>4</v>
      </c>
      <c r="AG34" s="1">
        <f t="shared" si="2"/>
        <v>5</v>
      </c>
      <c r="AH34" s="1">
        <f t="shared" si="3"/>
        <v>3</v>
      </c>
      <c r="AI34" s="1">
        <f t="shared" si="4"/>
        <v>3</v>
      </c>
      <c r="AJ34" s="1">
        <v>5</v>
      </c>
      <c r="AK34" s="1">
        <v>5</v>
      </c>
      <c r="AL34" s="2" t="s">
        <v>164</v>
      </c>
      <c r="AM34" s="1">
        <v>3</v>
      </c>
      <c r="AN34" s="2" t="s">
        <v>164</v>
      </c>
      <c r="AO34" s="1">
        <v>3</v>
      </c>
      <c r="AP34" s="2" t="s">
        <v>164</v>
      </c>
      <c r="AQ34" s="2" t="s">
        <v>164</v>
      </c>
      <c r="AR34" s="2" t="s">
        <v>164</v>
      </c>
      <c r="AS34" s="2" t="s">
        <v>164</v>
      </c>
      <c r="AT34" s="2" t="s">
        <v>164</v>
      </c>
      <c r="BC34" s="1">
        <f t="shared" si="5"/>
        <v>3</v>
      </c>
      <c r="BD34" s="1">
        <v>3</v>
      </c>
      <c r="BE34" s="1">
        <v>3</v>
      </c>
      <c r="BF34" s="1">
        <v>3</v>
      </c>
      <c r="BG34" s="1">
        <v>3</v>
      </c>
      <c r="BH34" s="1">
        <v>2</v>
      </c>
      <c r="BI34" s="1">
        <v>2</v>
      </c>
      <c r="BJ34" s="1">
        <v>2</v>
      </c>
      <c r="BK34" s="1">
        <v>2</v>
      </c>
      <c r="BL34" s="1">
        <v>4</v>
      </c>
      <c r="BM34" s="1">
        <v>4</v>
      </c>
      <c r="BN34" s="1">
        <v>4</v>
      </c>
      <c r="BO34" s="1">
        <v>4</v>
      </c>
      <c r="BQ34" s="1">
        <f t="shared" si="6"/>
        <v>2.1666666666666665</v>
      </c>
      <c r="BR34" s="1">
        <v>2</v>
      </c>
      <c r="BT34" s="1">
        <v>2</v>
      </c>
      <c r="BV34" s="1">
        <v>3</v>
      </c>
      <c r="BW34" s="1">
        <v>2</v>
      </c>
      <c r="BX34" s="1">
        <v>2</v>
      </c>
      <c r="BY34" s="1">
        <v>2</v>
      </c>
      <c r="BZ34" s="1">
        <v>2</v>
      </c>
      <c r="CA34" s="1">
        <v>3</v>
      </c>
      <c r="CB34" s="1">
        <v>2</v>
      </c>
      <c r="CC34" s="1">
        <v>2</v>
      </c>
      <c r="CD34" s="1">
        <v>2</v>
      </c>
      <c r="CE34" s="1">
        <v>2</v>
      </c>
      <c r="CN34" s="1">
        <f t="shared" si="7"/>
        <v>2.3333333333333335</v>
      </c>
      <c r="CO34" s="1">
        <v>2</v>
      </c>
      <c r="CP34" s="1">
        <v>3</v>
      </c>
      <c r="CQ34" s="1">
        <v>2</v>
      </c>
      <c r="CS34" s="1">
        <f t="shared" si="8"/>
        <v>2.0714285714285716</v>
      </c>
      <c r="CT34" s="1">
        <f t="shared" si="9"/>
        <v>2.2857142857142856</v>
      </c>
      <c r="CU34" s="1">
        <f t="shared" si="10"/>
        <v>1.8333333333333333</v>
      </c>
      <c r="CV34" s="1">
        <v>2</v>
      </c>
      <c r="CX34" s="1">
        <v>3</v>
      </c>
      <c r="CY34" s="1" t="s">
        <v>333</v>
      </c>
      <c r="CZ34" s="1">
        <v>2</v>
      </c>
      <c r="DB34" s="1">
        <v>3</v>
      </c>
      <c r="DC34" s="1">
        <v>2</v>
      </c>
      <c r="DD34" s="1">
        <v>2</v>
      </c>
      <c r="DE34" s="1">
        <v>2</v>
      </c>
      <c r="DF34" s="1">
        <v>2</v>
      </c>
      <c r="DH34" s="1">
        <v>2</v>
      </c>
      <c r="DJ34" s="1">
        <v>2</v>
      </c>
      <c r="DL34" s="1">
        <v>2</v>
      </c>
      <c r="DN34" s="1">
        <v>2</v>
      </c>
      <c r="DP34" s="1">
        <v>2</v>
      </c>
      <c r="DR34" s="1">
        <v>1</v>
      </c>
      <c r="EJ34" s="1">
        <v>132</v>
      </c>
      <c r="EK34" s="3">
        <v>33</v>
      </c>
      <c r="EL34" s="1">
        <v>4</v>
      </c>
      <c r="EM34" s="1">
        <v>1</v>
      </c>
      <c r="EN34" s="1">
        <v>132</v>
      </c>
      <c r="EO34" s="3">
        <v>33</v>
      </c>
      <c r="EP34" s="1">
        <v>5</v>
      </c>
      <c r="EQ34" s="3">
        <v>11</v>
      </c>
      <c r="ES34" s="1">
        <f t="shared" si="13"/>
        <v>4</v>
      </c>
      <c r="ET34" s="1">
        <f t="shared" si="16"/>
        <v>4</v>
      </c>
      <c r="EU34" s="1">
        <f t="shared" si="16"/>
        <v>4</v>
      </c>
      <c r="EV34" s="1">
        <f t="shared" si="16"/>
        <v>4</v>
      </c>
      <c r="EW34" s="1">
        <v>4</v>
      </c>
      <c r="EX34" s="1">
        <v>4</v>
      </c>
      <c r="EY34" s="1">
        <v>4</v>
      </c>
      <c r="EZ34" s="1">
        <v>4</v>
      </c>
      <c r="FA34" s="1">
        <v>4</v>
      </c>
      <c r="FB34" s="1">
        <v>4</v>
      </c>
      <c r="FC34" s="1">
        <v>4</v>
      </c>
      <c r="FD34" s="1">
        <v>4</v>
      </c>
      <c r="FE34" s="1">
        <v>4</v>
      </c>
      <c r="FF34" s="1">
        <v>4</v>
      </c>
      <c r="FG34" s="1">
        <v>4</v>
      </c>
      <c r="FH34" s="1">
        <v>4</v>
      </c>
      <c r="FI34" s="1">
        <f t="shared" si="14"/>
        <v>4</v>
      </c>
      <c r="FJ34" s="1">
        <f t="shared" si="17"/>
        <v>4</v>
      </c>
      <c r="FK34" s="1">
        <f t="shared" si="17"/>
        <v>4</v>
      </c>
      <c r="FL34" s="1">
        <f t="shared" si="17"/>
        <v>4</v>
      </c>
      <c r="FM34" s="1">
        <v>4</v>
      </c>
      <c r="FN34" s="1">
        <v>4</v>
      </c>
      <c r="FO34" s="1">
        <v>4</v>
      </c>
      <c r="FP34" s="1">
        <v>4</v>
      </c>
      <c r="FQ34" s="1">
        <v>4</v>
      </c>
      <c r="FR34" s="1">
        <v>4</v>
      </c>
      <c r="FS34" s="1">
        <f t="shared" si="18"/>
        <v>2.3333333333333335</v>
      </c>
      <c r="FT34" s="1">
        <v>2</v>
      </c>
      <c r="FU34" s="1">
        <v>4</v>
      </c>
      <c r="FV34" s="1">
        <v>1</v>
      </c>
    </row>
    <row r="35" spans="1:179" x14ac:dyDescent="0.45">
      <c r="A35" s="1">
        <v>133</v>
      </c>
      <c r="B35" s="3">
        <v>34</v>
      </c>
      <c r="D35" s="4">
        <v>44322.758333333331</v>
      </c>
      <c r="E35" s="1">
        <v>2</v>
      </c>
      <c r="F35" s="1">
        <v>1968</v>
      </c>
      <c r="G35" s="1">
        <f t="shared" si="0"/>
        <v>53</v>
      </c>
      <c r="H35" s="1">
        <v>3</v>
      </c>
      <c r="I35" s="1">
        <v>7</v>
      </c>
      <c r="J35" s="1">
        <v>2</v>
      </c>
      <c r="L35" s="1">
        <v>21</v>
      </c>
      <c r="M35" s="1">
        <v>3</v>
      </c>
      <c r="N35" s="1">
        <v>100</v>
      </c>
      <c r="O35" s="1">
        <v>3</v>
      </c>
      <c r="P35" s="1">
        <v>1</v>
      </c>
      <c r="Q35" s="1">
        <v>0</v>
      </c>
      <c r="R35" s="1">
        <v>1</v>
      </c>
      <c r="T35" s="1">
        <v>1</v>
      </c>
      <c r="U35" s="1">
        <v>1</v>
      </c>
      <c r="W35" s="1">
        <v>2</v>
      </c>
      <c r="X35" s="1">
        <v>1</v>
      </c>
      <c r="Y35" s="1">
        <v>2</v>
      </c>
      <c r="Z35" s="1">
        <v>1</v>
      </c>
      <c r="AA35" s="1">
        <v>4</v>
      </c>
      <c r="AB35" s="1">
        <v>4</v>
      </c>
      <c r="AC35" s="1">
        <v>3</v>
      </c>
      <c r="AD35" s="1">
        <v>3</v>
      </c>
      <c r="AE35" s="1">
        <v>1</v>
      </c>
      <c r="AF35" s="1">
        <f t="shared" si="1"/>
        <v>2.8181818181818183</v>
      </c>
      <c r="AG35" s="1">
        <f t="shared" si="2"/>
        <v>4.5</v>
      </c>
      <c r="AH35" s="1">
        <f t="shared" si="3"/>
        <v>2.3333333333333335</v>
      </c>
      <c r="AI35" s="1">
        <f t="shared" si="4"/>
        <v>2.5</v>
      </c>
      <c r="AJ35" s="1">
        <v>5</v>
      </c>
      <c r="AK35" s="1">
        <v>4</v>
      </c>
      <c r="AL35" s="1">
        <v>3</v>
      </c>
      <c r="AM35" s="1">
        <v>2</v>
      </c>
      <c r="AN35" s="1">
        <v>2</v>
      </c>
      <c r="AO35" s="1">
        <v>4</v>
      </c>
      <c r="AP35" s="1">
        <v>2</v>
      </c>
      <c r="AQ35" s="1">
        <v>3</v>
      </c>
      <c r="AR35" s="1">
        <v>2</v>
      </c>
      <c r="AS35" s="1">
        <v>2</v>
      </c>
      <c r="AT35" s="1">
        <v>2</v>
      </c>
      <c r="AU35" s="1" t="s">
        <v>334</v>
      </c>
      <c r="AV35" s="1" t="s">
        <v>171</v>
      </c>
      <c r="BC35" s="1">
        <f t="shared" si="5"/>
        <v>2.25</v>
      </c>
      <c r="BD35" s="1">
        <v>3</v>
      </c>
      <c r="BE35" s="1">
        <v>1</v>
      </c>
      <c r="BF35" s="1">
        <v>2</v>
      </c>
      <c r="BG35" s="1">
        <v>1</v>
      </c>
      <c r="BH35" s="1">
        <v>1</v>
      </c>
      <c r="BI35" s="1">
        <v>1</v>
      </c>
      <c r="BJ35" s="1">
        <v>1</v>
      </c>
      <c r="BK35" s="1">
        <v>2</v>
      </c>
      <c r="BL35" s="1">
        <v>2</v>
      </c>
      <c r="BM35" s="1">
        <v>4</v>
      </c>
      <c r="BN35" s="1">
        <v>4</v>
      </c>
      <c r="BO35" s="1">
        <v>5</v>
      </c>
      <c r="BQ35" s="1">
        <f t="shared" si="6"/>
        <v>1.8333333333333333</v>
      </c>
      <c r="BR35" s="1">
        <v>2</v>
      </c>
      <c r="BT35" s="1">
        <v>3</v>
      </c>
      <c r="BU35" s="1" t="s">
        <v>335</v>
      </c>
      <c r="BV35" s="1">
        <v>2</v>
      </c>
      <c r="BW35" s="1">
        <v>1</v>
      </c>
      <c r="BX35" s="1">
        <v>1</v>
      </c>
      <c r="BY35" s="1">
        <v>1</v>
      </c>
      <c r="BZ35" s="1">
        <v>1</v>
      </c>
      <c r="CA35" s="1">
        <v>3</v>
      </c>
      <c r="CB35" s="1">
        <v>2</v>
      </c>
      <c r="CC35" s="1">
        <v>1</v>
      </c>
      <c r="CD35" s="1">
        <v>2</v>
      </c>
      <c r="CE35" s="1">
        <v>3</v>
      </c>
      <c r="CN35" s="1">
        <f t="shared" si="7"/>
        <v>2</v>
      </c>
      <c r="CO35" s="2" t="s">
        <v>164</v>
      </c>
      <c r="CP35" s="1">
        <v>1</v>
      </c>
      <c r="CQ35" s="1">
        <v>3</v>
      </c>
      <c r="CR35" s="1" t="s">
        <v>336</v>
      </c>
      <c r="CS35" s="1">
        <f t="shared" si="8"/>
        <v>2.5714285714285716</v>
      </c>
      <c r="CT35" s="1">
        <f t="shared" si="9"/>
        <v>3</v>
      </c>
      <c r="CU35" s="1">
        <f t="shared" si="10"/>
        <v>2.1666666666666665</v>
      </c>
      <c r="CV35" s="1">
        <v>2</v>
      </c>
      <c r="CX35" s="1">
        <v>4</v>
      </c>
      <c r="CY35" s="1" t="s">
        <v>337</v>
      </c>
      <c r="CZ35" s="1">
        <v>3</v>
      </c>
      <c r="DA35" s="1" t="s">
        <v>338</v>
      </c>
      <c r="DB35" s="1">
        <v>3</v>
      </c>
      <c r="DC35" s="1">
        <v>2</v>
      </c>
      <c r="DD35" s="1">
        <v>4</v>
      </c>
      <c r="DE35" s="1">
        <v>3</v>
      </c>
      <c r="DF35" s="1">
        <v>2</v>
      </c>
      <c r="DH35" s="1">
        <v>2</v>
      </c>
      <c r="DJ35" s="1">
        <v>3</v>
      </c>
      <c r="DK35" s="1" t="s">
        <v>339</v>
      </c>
      <c r="DL35" s="1">
        <v>2</v>
      </c>
      <c r="DN35" s="1">
        <v>2</v>
      </c>
      <c r="DP35" s="1">
        <v>2</v>
      </c>
      <c r="DR35" s="1">
        <v>2</v>
      </c>
      <c r="DT35" s="1" t="s">
        <v>340</v>
      </c>
      <c r="DU35" s="1">
        <v>4</v>
      </c>
      <c r="EB35" s="1" t="s">
        <v>341</v>
      </c>
      <c r="EC35" s="1">
        <v>4</v>
      </c>
      <c r="EJ35" s="1">
        <v>133</v>
      </c>
      <c r="EK35" s="3">
        <v>34</v>
      </c>
      <c r="EL35" s="1">
        <v>2.8181818181818183</v>
      </c>
      <c r="EM35" s="1">
        <v>1</v>
      </c>
      <c r="EN35" s="1">
        <v>133</v>
      </c>
      <c r="EO35" s="3">
        <v>34</v>
      </c>
      <c r="EP35" s="1">
        <v>4.5</v>
      </c>
      <c r="EQ35" s="3">
        <v>11</v>
      </c>
      <c r="ES35" s="1">
        <f t="shared" si="13"/>
        <v>2.75</v>
      </c>
      <c r="ET35" s="1">
        <f t="shared" si="16"/>
        <v>3.25</v>
      </c>
      <c r="EU35" s="1">
        <f t="shared" si="16"/>
        <v>2</v>
      </c>
      <c r="EV35" s="1">
        <f t="shared" si="16"/>
        <v>3</v>
      </c>
      <c r="EW35" s="1">
        <v>4</v>
      </c>
      <c r="EX35" s="1">
        <v>3</v>
      </c>
      <c r="EY35" s="1">
        <v>4</v>
      </c>
      <c r="EZ35" s="1">
        <v>3</v>
      </c>
      <c r="FA35" s="1">
        <v>2</v>
      </c>
      <c r="FB35" s="1">
        <v>3</v>
      </c>
      <c r="FC35" s="1">
        <v>2</v>
      </c>
      <c r="FD35" s="1">
        <v>2</v>
      </c>
      <c r="FE35" s="1">
        <v>2</v>
      </c>
      <c r="FF35" s="1">
        <v>4</v>
      </c>
      <c r="FG35" s="1">
        <v>1</v>
      </c>
      <c r="FH35" s="1">
        <v>3</v>
      </c>
      <c r="FI35" s="1">
        <f t="shared" si="14"/>
        <v>4.666666666666667</v>
      </c>
      <c r="FJ35" s="1">
        <f t="shared" si="17"/>
        <v>5</v>
      </c>
      <c r="FK35" s="1">
        <f t="shared" si="17"/>
        <v>4</v>
      </c>
      <c r="FL35" s="1">
        <f t="shared" si="17"/>
        <v>5</v>
      </c>
      <c r="FM35" s="1">
        <v>5</v>
      </c>
      <c r="FN35" s="1">
        <v>4</v>
      </c>
      <c r="FO35" s="1">
        <v>5</v>
      </c>
      <c r="FP35" s="1">
        <v>5</v>
      </c>
      <c r="FQ35" s="1">
        <v>4</v>
      </c>
      <c r="FR35" s="1">
        <v>5</v>
      </c>
      <c r="FS35" s="1">
        <f t="shared" si="18"/>
        <v>2.6666666666666665</v>
      </c>
      <c r="FT35" s="1">
        <v>3</v>
      </c>
      <c r="FU35" s="1">
        <v>3</v>
      </c>
      <c r="FV35" s="1">
        <v>2</v>
      </c>
    </row>
    <row r="36" spans="1:179" x14ac:dyDescent="0.45">
      <c r="A36" s="1">
        <v>135</v>
      </c>
      <c r="B36" s="3">
        <v>35</v>
      </c>
      <c r="D36" s="4">
        <v>44322.789583333331</v>
      </c>
      <c r="E36" s="1">
        <v>2</v>
      </c>
      <c r="F36" s="1">
        <v>1987</v>
      </c>
      <c r="G36" s="1">
        <f t="shared" si="0"/>
        <v>34</v>
      </c>
      <c r="H36" s="1">
        <v>2</v>
      </c>
      <c r="I36" s="1">
        <v>7</v>
      </c>
      <c r="J36" s="1">
        <v>2</v>
      </c>
      <c r="L36" s="1">
        <v>8.5</v>
      </c>
      <c r="M36" s="1">
        <v>3</v>
      </c>
      <c r="N36" s="1">
        <v>100</v>
      </c>
      <c r="O36" s="1">
        <v>3</v>
      </c>
      <c r="P36" s="1">
        <v>1</v>
      </c>
      <c r="Q36" s="1">
        <v>0</v>
      </c>
      <c r="R36" s="1">
        <v>1</v>
      </c>
      <c r="T36" s="1">
        <v>3</v>
      </c>
      <c r="U36" s="1">
        <v>3</v>
      </c>
      <c r="W36" s="1">
        <v>4</v>
      </c>
      <c r="X36" s="1">
        <v>4</v>
      </c>
      <c r="Y36" s="1">
        <v>2</v>
      </c>
      <c r="Z36" s="1">
        <v>1</v>
      </c>
      <c r="AA36" s="1">
        <v>1</v>
      </c>
      <c r="AB36" s="1">
        <v>1</v>
      </c>
      <c r="AC36" s="1">
        <v>1</v>
      </c>
      <c r="AD36" s="1">
        <v>1</v>
      </c>
      <c r="AE36" s="1">
        <v>1</v>
      </c>
      <c r="AF36" s="1">
        <f t="shared" si="1"/>
        <v>2.7272727272727271</v>
      </c>
      <c r="AG36" s="1">
        <f t="shared" si="2"/>
        <v>2</v>
      </c>
      <c r="AH36" s="1">
        <f t="shared" si="3"/>
        <v>3.3333333333333335</v>
      </c>
      <c r="AI36" s="1">
        <f t="shared" si="4"/>
        <v>2.6666666666666665</v>
      </c>
      <c r="AJ36" s="1">
        <v>1</v>
      </c>
      <c r="AK36" s="1">
        <v>3</v>
      </c>
      <c r="AL36" s="1">
        <v>3</v>
      </c>
      <c r="AM36" s="1">
        <v>3</v>
      </c>
      <c r="AN36" s="1">
        <v>4</v>
      </c>
      <c r="AO36" s="1">
        <v>2</v>
      </c>
      <c r="AP36" s="1">
        <v>3</v>
      </c>
      <c r="AQ36" s="1">
        <v>2</v>
      </c>
      <c r="AR36" s="1">
        <v>4</v>
      </c>
      <c r="AS36" s="1">
        <v>1</v>
      </c>
      <c r="AT36" s="1">
        <v>4</v>
      </c>
      <c r="AU36" s="1" t="s">
        <v>342</v>
      </c>
      <c r="AV36" s="1">
        <v>3</v>
      </c>
      <c r="BC36" s="1">
        <f t="shared" si="5"/>
        <v>2.0909090909090908</v>
      </c>
      <c r="BD36" s="1">
        <v>1</v>
      </c>
      <c r="BE36" s="1">
        <v>2</v>
      </c>
      <c r="BF36" s="1">
        <v>3</v>
      </c>
      <c r="BG36" s="1">
        <v>3</v>
      </c>
      <c r="BH36" s="1">
        <v>3</v>
      </c>
      <c r="BI36" s="2" t="s">
        <v>164</v>
      </c>
      <c r="BJ36" s="1">
        <v>1</v>
      </c>
      <c r="BK36" s="1">
        <v>2</v>
      </c>
      <c r="BL36" s="1">
        <v>2</v>
      </c>
      <c r="BM36" s="1">
        <v>1</v>
      </c>
      <c r="BN36" s="1">
        <v>2</v>
      </c>
      <c r="BO36" s="1">
        <v>3</v>
      </c>
      <c r="BQ36" s="1">
        <f t="shared" si="6"/>
        <v>2.4166666666666665</v>
      </c>
      <c r="BR36" s="1">
        <v>1</v>
      </c>
      <c r="BT36" s="1">
        <v>1</v>
      </c>
      <c r="BV36" s="1">
        <v>3</v>
      </c>
      <c r="BW36" s="1">
        <v>3</v>
      </c>
      <c r="BX36" s="1">
        <v>3</v>
      </c>
      <c r="BY36" s="1">
        <v>3</v>
      </c>
      <c r="BZ36" s="1">
        <v>2</v>
      </c>
      <c r="CA36" s="1">
        <v>4</v>
      </c>
      <c r="CB36" s="1">
        <v>1</v>
      </c>
      <c r="CC36" s="1">
        <v>2</v>
      </c>
      <c r="CD36" s="1">
        <v>4</v>
      </c>
      <c r="CE36" s="1">
        <v>2</v>
      </c>
      <c r="CN36" s="1">
        <f t="shared" si="7"/>
        <v>2</v>
      </c>
      <c r="CO36" s="1">
        <v>2</v>
      </c>
      <c r="CP36" s="1">
        <v>2</v>
      </c>
      <c r="CQ36" s="1">
        <v>2</v>
      </c>
      <c r="CS36" s="1">
        <f t="shared" si="8"/>
        <v>2.3846153846153846</v>
      </c>
      <c r="CT36" s="1">
        <f t="shared" si="9"/>
        <v>1.5714285714285714</v>
      </c>
      <c r="CU36" s="1">
        <f t="shared" si="10"/>
        <v>3</v>
      </c>
      <c r="CV36" s="1">
        <v>1</v>
      </c>
      <c r="CX36" s="1">
        <v>2</v>
      </c>
      <c r="CZ36" s="1">
        <v>1</v>
      </c>
      <c r="DB36" s="1">
        <v>3</v>
      </c>
      <c r="DC36" s="1">
        <v>2</v>
      </c>
      <c r="DD36" s="1">
        <v>1</v>
      </c>
      <c r="DE36" s="1">
        <v>1</v>
      </c>
      <c r="DF36" s="1">
        <v>5</v>
      </c>
      <c r="DH36" s="1">
        <v>4</v>
      </c>
      <c r="DJ36" s="1">
        <v>3</v>
      </c>
      <c r="DL36" s="1" t="s">
        <v>171</v>
      </c>
      <c r="DN36" s="1">
        <v>2</v>
      </c>
      <c r="DP36" s="1">
        <v>3</v>
      </c>
      <c r="DR36" s="1">
        <v>3</v>
      </c>
      <c r="DT36" s="1" t="s">
        <v>343</v>
      </c>
      <c r="DU36" s="1">
        <v>4</v>
      </c>
      <c r="EJ36" s="1">
        <v>135</v>
      </c>
      <c r="EK36" s="3">
        <v>35</v>
      </c>
      <c r="EL36" s="1">
        <v>2.7272727272727271</v>
      </c>
      <c r="EM36" s="1">
        <v>1</v>
      </c>
      <c r="EN36" s="1">
        <v>135</v>
      </c>
      <c r="EO36" s="3">
        <v>35</v>
      </c>
      <c r="EP36" s="1">
        <v>2</v>
      </c>
      <c r="EQ36" s="3">
        <v>11</v>
      </c>
      <c r="ES36" s="1">
        <f t="shared" si="13"/>
        <v>4.083333333333333</v>
      </c>
      <c r="ET36" s="1">
        <f t="shared" si="16"/>
        <v>4</v>
      </c>
      <c r="EU36" s="1">
        <f t="shared" si="16"/>
        <v>4</v>
      </c>
      <c r="EV36" s="1">
        <f t="shared" si="16"/>
        <v>4.25</v>
      </c>
      <c r="EW36" s="1">
        <v>5</v>
      </c>
      <c r="EX36" s="1">
        <v>5</v>
      </c>
      <c r="EY36" s="1">
        <v>5</v>
      </c>
      <c r="EZ36" s="1">
        <v>5</v>
      </c>
      <c r="FA36" s="1">
        <v>5</v>
      </c>
      <c r="FB36" s="1">
        <v>5</v>
      </c>
      <c r="FC36" s="1">
        <v>3</v>
      </c>
      <c r="FD36" s="1">
        <v>3</v>
      </c>
      <c r="FE36" s="1">
        <v>4</v>
      </c>
      <c r="FF36" s="1">
        <v>3</v>
      </c>
      <c r="FG36" s="1">
        <v>3</v>
      </c>
      <c r="FH36" s="1">
        <v>3</v>
      </c>
      <c r="FI36" s="1">
        <f t="shared" si="14"/>
        <v>3.8333333333333335</v>
      </c>
      <c r="FJ36" s="1">
        <f t="shared" si="17"/>
        <v>3.5</v>
      </c>
      <c r="FK36" s="1">
        <f t="shared" si="17"/>
        <v>4</v>
      </c>
      <c r="FL36" s="1">
        <f t="shared" si="17"/>
        <v>4</v>
      </c>
      <c r="FM36" s="1">
        <v>2</v>
      </c>
      <c r="FN36" s="1">
        <v>3</v>
      </c>
      <c r="FO36" s="1">
        <v>3</v>
      </c>
      <c r="FP36" s="1">
        <v>5</v>
      </c>
      <c r="FQ36" s="1">
        <v>5</v>
      </c>
      <c r="FR36" s="1">
        <v>5</v>
      </c>
      <c r="FS36" s="1">
        <f t="shared" si="18"/>
        <v>3</v>
      </c>
      <c r="FT36" s="1">
        <v>2</v>
      </c>
      <c r="FU36" s="1">
        <v>2</v>
      </c>
      <c r="FV36" s="1">
        <v>5</v>
      </c>
    </row>
    <row r="37" spans="1:179" x14ac:dyDescent="0.45">
      <c r="A37" s="1">
        <v>136</v>
      </c>
      <c r="B37" s="3">
        <v>36</v>
      </c>
      <c r="D37" s="4">
        <v>44322.780555555553</v>
      </c>
      <c r="E37" s="1">
        <v>2</v>
      </c>
      <c r="F37" s="1">
        <v>1979</v>
      </c>
      <c r="G37" s="1">
        <f t="shared" si="0"/>
        <v>42</v>
      </c>
      <c r="H37" s="1">
        <v>3</v>
      </c>
      <c r="I37" s="1">
        <v>6</v>
      </c>
      <c r="J37" s="1">
        <v>2</v>
      </c>
      <c r="L37" s="1">
        <v>18.5</v>
      </c>
      <c r="M37" s="1">
        <v>3</v>
      </c>
      <c r="N37" s="1">
        <v>100</v>
      </c>
      <c r="O37" s="1">
        <v>3</v>
      </c>
      <c r="P37" s="1">
        <v>1</v>
      </c>
      <c r="Q37" s="1">
        <v>0</v>
      </c>
      <c r="R37" s="1">
        <v>1</v>
      </c>
      <c r="T37" s="1">
        <v>1</v>
      </c>
      <c r="U37" s="1">
        <v>3</v>
      </c>
      <c r="W37" s="1">
        <v>1</v>
      </c>
      <c r="X37" s="1">
        <v>1</v>
      </c>
      <c r="Y37" s="1">
        <v>2</v>
      </c>
      <c r="Z37" s="1">
        <v>1</v>
      </c>
      <c r="AA37" s="1">
        <v>4</v>
      </c>
      <c r="AB37" s="1">
        <v>4</v>
      </c>
      <c r="AC37" s="1">
        <v>2</v>
      </c>
      <c r="AD37" s="1">
        <v>1</v>
      </c>
      <c r="AE37" s="1">
        <v>1</v>
      </c>
      <c r="AF37" s="1">
        <f t="shared" si="1"/>
        <v>2.4444444444444446</v>
      </c>
      <c r="AG37" s="1">
        <f t="shared" si="2"/>
        <v>4.5</v>
      </c>
      <c r="AH37" s="1">
        <f t="shared" si="3"/>
        <v>1.5</v>
      </c>
      <c r="AI37" s="1">
        <f t="shared" si="4"/>
        <v>2</v>
      </c>
      <c r="AJ37" s="1">
        <v>5</v>
      </c>
      <c r="AK37" s="1">
        <v>4</v>
      </c>
      <c r="AL37" s="2" t="s">
        <v>164</v>
      </c>
      <c r="AM37" s="1">
        <v>1</v>
      </c>
      <c r="AN37" s="1">
        <v>2</v>
      </c>
      <c r="AO37" s="1">
        <v>4</v>
      </c>
      <c r="AP37" s="1" t="s">
        <v>171</v>
      </c>
      <c r="AQ37" s="1">
        <v>2</v>
      </c>
      <c r="AR37" s="1">
        <v>2</v>
      </c>
      <c r="AS37" s="1">
        <v>1</v>
      </c>
      <c r="AT37" s="1">
        <v>1</v>
      </c>
      <c r="BC37" s="1">
        <f t="shared" si="5"/>
        <v>2.9166666666666665</v>
      </c>
      <c r="BD37" s="1">
        <v>2</v>
      </c>
      <c r="BE37" s="1">
        <v>3</v>
      </c>
      <c r="BF37" s="1">
        <v>3</v>
      </c>
      <c r="BG37" s="1">
        <v>3</v>
      </c>
      <c r="BH37" s="1">
        <v>1</v>
      </c>
      <c r="BI37" s="1">
        <v>2</v>
      </c>
      <c r="BJ37" s="1">
        <v>1</v>
      </c>
      <c r="BK37" s="1">
        <v>3</v>
      </c>
      <c r="BL37" s="1">
        <v>4</v>
      </c>
      <c r="BM37" s="1">
        <v>4</v>
      </c>
      <c r="BN37" s="1">
        <v>4</v>
      </c>
      <c r="BO37" s="1">
        <v>5</v>
      </c>
      <c r="BQ37" s="1">
        <f t="shared" si="6"/>
        <v>2.25</v>
      </c>
      <c r="BR37" s="1">
        <v>1</v>
      </c>
      <c r="BT37" s="1">
        <v>1</v>
      </c>
      <c r="BV37" s="1">
        <v>3</v>
      </c>
      <c r="BW37" s="1">
        <v>3</v>
      </c>
      <c r="BX37" s="1">
        <v>3</v>
      </c>
      <c r="BY37" s="1">
        <v>4</v>
      </c>
      <c r="BZ37" s="1">
        <v>1</v>
      </c>
      <c r="CA37" s="1">
        <v>3</v>
      </c>
      <c r="CB37" s="1">
        <v>2</v>
      </c>
      <c r="CC37" s="1">
        <v>2</v>
      </c>
      <c r="CD37" s="1">
        <v>2</v>
      </c>
      <c r="CE37" s="1">
        <v>2</v>
      </c>
      <c r="CN37" s="1">
        <f t="shared" si="7"/>
        <v>3.6666666666666665</v>
      </c>
      <c r="CO37" s="1">
        <v>3</v>
      </c>
      <c r="CP37" s="1">
        <v>5</v>
      </c>
      <c r="CQ37" s="1">
        <v>3</v>
      </c>
      <c r="CS37" s="1">
        <f t="shared" si="8"/>
        <v>2.4285714285714284</v>
      </c>
      <c r="CT37" s="1">
        <f t="shared" si="9"/>
        <v>2.4285714285714284</v>
      </c>
      <c r="CU37" s="1">
        <f t="shared" si="10"/>
        <v>2.1666666666666665</v>
      </c>
      <c r="CV37" s="1">
        <v>2</v>
      </c>
      <c r="CX37" s="1">
        <v>4</v>
      </c>
      <c r="CZ37" s="1">
        <v>1</v>
      </c>
      <c r="DB37" s="1">
        <v>4</v>
      </c>
      <c r="DC37" s="1">
        <v>2</v>
      </c>
      <c r="DD37" s="1">
        <v>1</v>
      </c>
      <c r="DE37" s="1">
        <v>3</v>
      </c>
      <c r="DF37" s="1">
        <v>4</v>
      </c>
      <c r="DH37" s="1">
        <v>2</v>
      </c>
      <c r="DJ37" s="1">
        <v>2</v>
      </c>
      <c r="DL37" s="1">
        <v>2</v>
      </c>
      <c r="DN37" s="1">
        <v>2</v>
      </c>
      <c r="DP37" s="1">
        <v>3</v>
      </c>
      <c r="DR37" s="1">
        <v>2</v>
      </c>
      <c r="EJ37" s="1">
        <v>136</v>
      </c>
      <c r="EK37" s="3">
        <v>36</v>
      </c>
      <c r="EL37" s="1">
        <v>2.4444444444444446</v>
      </c>
      <c r="EM37" s="1">
        <v>1</v>
      </c>
      <c r="EN37" s="1">
        <v>136</v>
      </c>
      <c r="EO37" s="3">
        <v>36</v>
      </c>
      <c r="EP37" s="1">
        <v>4.5</v>
      </c>
      <c r="EQ37" s="3">
        <v>11</v>
      </c>
      <c r="ES37" s="1">
        <f t="shared" si="13"/>
        <v>4.083333333333333</v>
      </c>
      <c r="ET37" s="1">
        <f t="shared" si="16"/>
        <v>4.25</v>
      </c>
      <c r="EU37" s="1">
        <f t="shared" si="16"/>
        <v>3.75</v>
      </c>
      <c r="EV37" s="1">
        <f t="shared" si="16"/>
        <v>4.25</v>
      </c>
      <c r="EW37" s="1">
        <v>5</v>
      </c>
      <c r="EX37" s="1">
        <v>3</v>
      </c>
      <c r="EY37" s="1">
        <v>5</v>
      </c>
      <c r="EZ37" s="1">
        <v>5</v>
      </c>
      <c r="FA37" s="1">
        <v>5</v>
      </c>
      <c r="FB37" s="1">
        <v>5</v>
      </c>
      <c r="FC37" s="1">
        <v>2</v>
      </c>
      <c r="FD37" s="1">
        <v>2</v>
      </c>
      <c r="FE37" s="1">
        <v>2</v>
      </c>
      <c r="FF37" s="1">
        <v>5</v>
      </c>
      <c r="FG37" s="1">
        <v>5</v>
      </c>
      <c r="FH37" s="1">
        <v>5</v>
      </c>
      <c r="FI37" s="1">
        <f t="shared" si="14"/>
        <v>5</v>
      </c>
      <c r="FJ37" s="1">
        <f t="shared" si="17"/>
        <v>5</v>
      </c>
      <c r="FK37" s="1">
        <f t="shared" si="17"/>
        <v>5</v>
      </c>
      <c r="FL37" s="1">
        <f t="shared" si="17"/>
        <v>5</v>
      </c>
      <c r="FM37" s="1">
        <v>5</v>
      </c>
      <c r="FN37" s="1">
        <v>5</v>
      </c>
      <c r="FO37" s="1">
        <v>5</v>
      </c>
      <c r="FP37" s="1">
        <v>5</v>
      </c>
      <c r="FQ37" s="1">
        <v>5</v>
      </c>
      <c r="FR37" s="1">
        <v>5</v>
      </c>
      <c r="FS37" s="1">
        <f t="shared" si="18"/>
        <v>2.3333333333333335</v>
      </c>
      <c r="FT37" s="1">
        <v>3</v>
      </c>
      <c r="FU37" s="1">
        <v>2</v>
      </c>
      <c r="FV37" s="1">
        <v>2</v>
      </c>
    </row>
    <row r="38" spans="1:179" x14ac:dyDescent="0.45">
      <c r="A38" s="1">
        <v>137</v>
      </c>
      <c r="B38" s="3">
        <v>37</v>
      </c>
      <c r="D38" s="4">
        <v>44322.78402777778</v>
      </c>
      <c r="E38" s="1">
        <v>2</v>
      </c>
      <c r="F38" s="1">
        <v>1968</v>
      </c>
      <c r="G38" s="1">
        <f t="shared" si="0"/>
        <v>53</v>
      </c>
      <c r="H38" s="1">
        <v>3</v>
      </c>
      <c r="I38" s="1">
        <v>1</v>
      </c>
      <c r="J38" s="1">
        <v>1</v>
      </c>
      <c r="L38" s="1">
        <v>20</v>
      </c>
      <c r="M38" s="1">
        <v>3</v>
      </c>
      <c r="N38" s="1">
        <v>100</v>
      </c>
      <c r="O38" s="1">
        <v>3</v>
      </c>
      <c r="P38" s="1">
        <v>1</v>
      </c>
      <c r="Q38" s="1">
        <v>0</v>
      </c>
      <c r="R38" s="1">
        <v>1</v>
      </c>
      <c r="T38" s="1">
        <v>1</v>
      </c>
      <c r="U38" s="1">
        <v>3</v>
      </c>
      <c r="W38" s="1">
        <v>1</v>
      </c>
      <c r="X38" s="1">
        <v>1</v>
      </c>
      <c r="Y38" s="1">
        <v>2</v>
      </c>
      <c r="Z38" s="1">
        <v>1</v>
      </c>
      <c r="AA38" s="1">
        <v>4</v>
      </c>
      <c r="AB38" s="1">
        <v>4</v>
      </c>
      <c r="AC38" s="1">
        <v>2</v>
      </c>
      <c r="AD38" s="1">
        <v>1</v>
      </c>
      <c r="AE38" s="1">
        <v>1</v>
      </c>
      <c r="AF38" s="1">
        <f t="shared" si="1"/>
        <v>2.5</v>
      </c>
      <c r="AG38" s="1">
        <f t="shared" si="2"/>
        <v>3.5</v>
      </c>
      <c r="AH38" s="1">
        <f t="shared" si="3"/>
        <v>1.3333333333333333</v>
      </c>
      <c r="AI38" s="1">
        <f t="shared" si="4"/>
        <v>2.8</v>
      </c>
      <c r="AJ38" s="1">
        <v>3</v>
      </c>
      <c r="AK38" s="1">
        <v>4</v>
      </c>
      <c r="AL38" s="1">
        <v>2</v>
      </c>
      <c r="AM38" s="1">
        <v>1</v>
      </c>
      <c r="AN38" s="1">
        <v>1</v>
      </c>
      <c r="AO38" s="1">
        <v>4</v>
      </c>
      <c r="AP38" s="1" t="s">
        <v>171</v>
      </c>
      <c r="AQ38" s="1">
        <v>3</v>
      </c>
      <c r="AR38" s="1">
        <v>4</v>
      </c>
      <c r="AS38" s="1">
        <v>1</v>
      </c>
      <c r="AT38" s="1">
        <v>2</v>
      </c>
      <c r="BC38" s="1">
        <f t="shared" si="5"/>
        <v>1.6666666666666667</v>
      </c>
      <c r="BD38" s="1">
        <v>3</v>
      </c>
      <c r="BE38" s="1">
        <v>1</v>
      </c>
      <c r="BF38" s="1">
        <v>1</v>
      </c>
      <c r="BG38" s="1">
        <v>1</v>
      </c>
      <c r="BH38" s="1">
        <v>1</v>
      </c>
      <c r="BI38" s="1">
        <v>1</v>
      </c>
      <c r="BJ38" s="1">
        <v>1</v>
      </c>
      <c r="BK38" s="1">
        <v>1</v>
      </c>
      <c r="BL38" s="1">
        <v>3</v>
      </c>
      <c r="BM38" s="1">
        <v>2</v>
      </c>
      <c r="BN38" s="1">
        <v>3</v>
      </c>
      <c r="BO38" s="1">
        <v>2</v>
      </c>
      <c r="BQ38" s="1">
        <f t="shared" si="6"/>
        <v>1.5833333333333333</v>
      </c>
      <c r="BR38" s="1">
        <v>2</v>
      </c>
      <c r="BT38" s="1">
        <v>3</v>
      </c>
      <c r="BV38" s="1">
        <v>2</v>
      </c>
      <c r="BW38" s="1">
        <v>1</v>
      </c>
      <c r="BX38" s="1">
        <v>1</v>
      </c>
      <c r="BY38" s="1">
        <v>1</v>
      </c>
      <c r="BZ38" s="1">
        <v>1</v>
      </c>
      <c r="CA38" s="1">
        <v>1</v>
      </c>
      <c r="CB38" s="1">
        <v>2</v>
      </c>
      <c r="CC38" s="1">
        <v>2</v>
      </c>
      <c r="CD38" s="1">
        <v>2</v>
      </c>
      <c r="CE38" s="1">
        <v>1</v>
      </c>
      <c r="CN38" s="1">
        <f t="shared" si="7"/>
        <v>3.3333333333333335</v>
      </c>
      <c r="CO38" s="1">
        <v>3</v>
      </c>
      <c r="CP38" s="1">
        <v>4</v>
      </c>
      <c r="CQ38" s="1">
        <v>3</v>
      </c>
      <c r="CS38" s="1">
        <f t="shared" si="8"/>
        <v>2.4285714285714284</v>
      </c>
      <c r="CT38" s="1">
        <f t="shared" si="9"/>
        <v>2.4285714285714284</v>
      </c>
      <c r="CU38" s="1">
        <f t="shared" si="10"/>
        <v>2.3333333333333335</v>
      </c>
      <c r="CV38" s="1">
        <v>2</v>
      </c>
      <c r="CX38" s="1">
        <v>3</v>
      </c>
      <c r="CZ38" s="1">
        <v>2</v>
      </c>
      <c r="DB38" s="1">
        <v>3</v>
      </c>
      <c r="DC38" s="1">
        <v>2</v>
      </c>
      <c r="DD38" s="1">
        <v>2</v>
      </c>
      <c r="DE38" s="1">
        <v>3</v>
      </c>
      <c r="DF38" s="1">
        <v>3</v>
      </c>
      <c r="DH38" s="1">
        <v>2</v>
      </c>
      <c r="DJ38" s="1">
        <v>3</v>
      </c>
      <c r="DL38" s="1">
        <v>3</v>
      </c>
      <c r="DN38" s="1">
        <v>2</v>
      </c>
      <c r="DP38" s="1">
        <v>2</v>
      </c>
      <c r="DR38" s="1">
        <v>2</v>
      </c>
      <c r="EJ38" s="1">
        <v>137</v>
      </c>
      <c r="EK38" s="3">
        <v>37</v>
      </c>
      <c r="EL38" s="1">
        <v>2.5</v>
      </c>
      <c r="EM38" s="1">
        <v>1</v>
      </c>
      <c r="EN38" s="1">
        <v>137</v>
      </c>
      <c r="EO38" s="3">
        <v>37</v>
      </c>
      <c r="EP38" s="1">
        <v>3.5</v>
      </c>
      <c r="EQ38" s="3">
        <v>11</v>
      </c>
      <c r="ES38" s="1">
        <f t="shared" si="13"/>
        <v>2.5</v>
      </c>
      <c r="ET38" s="1">
        <f t="shared" si="16"/>
        <v>2.75</v>
      </c>
      <c r="EU38" s="1">
        <f t="shared" si="16"/>
        <v>2.5</v>
      </c>
      <c r="EV38" s="1">
        <f t="shared" si="16"/>
        <v>2.25</v>
      </c>
      <c r="EW38" s="1">
        <v>3</v>
      </c>
      <c r="EX38" s="1">
        <v>2</v>
      </c>
      <c r="EY38" s="1">
        <v>2</v>
      </c>
      <c r="EZ38" s="1">
        <v>3</v>
      </c>
      <c r="FA38" s="1">
        <v>3</v>
      </c>
      <c r="FB38" s="1">
        <v>2</v>
      </c>
      <c r="FC38" s="1">
        <v>2</v>
      </c>
      <c r="FD38" s="1">
        <v>2</v>
      </c>
      <c r="FE38" s="1">
        <v>2</v>
      </c>
      <c r="FF38" s="1">
        <v>3</v>
      </c>
      <c r="FG38" s="1">
        <v>3</v>
      </c>
      <c r="FH38" s="1">
        <v>3</v>
      </c>
      <c r="FI38" s="1">
        <f t="shared" si="14"/>
        <v>2.3333333333333335</v>
      </c>
      <c r="FJ38" s="1">
        <f t="shared" si="17"/>
        <v>2.5</v>
      </c>
      <c r="FK38" s="1">
        <f t="shared" si="17"/>
        <v>2</v>
      </c>
      <c r="FL38" s="1">
        <f t="shared" si="17"/>
        <v>2.5</v>
      </c>
      <c r="FM38" s="1">
        <v>3</v>
      </c>
      <c r="FN38" s="1">
        <v>2</v>
      </c>
      <c r="FO38" s="1">
        <v>3</v>
      </c>
      <c r="FP38" s="1">
        <v>2</v>
      </c>
      <c r="FQ38" s="1">
        <v>2</v>
      </c>
      <c r="FR38" s="1">
        <v>2</v>
      </c>
      <c r="FS38" s="1">
        <f t="shared" si="18"/>
        <v>2</v>
      </c>
      <c r="FT38" s="1">
        <v>2</v>
      </c>
      <c r="FU38" s="1">
        <v>2</v>
      </c>
      <c r="FV38" s="1">
        <v>2</v>
      </c>
    </row>
    <row r="39" spans="1:179" x14ac:dyDescent="0.45">
      <c r="A39" s="1">
        <v>139</v>
      </c>
      <c r="B39" s="3">
        <v>38</v>
      </c>
      <c r="D39" s="4">
        <v>44322.820833333331</v>
      </c>
      <c r="E39" s="1">
        <v>1</v>
      </c>
      <c r="F39" s="1">
        <v>1974</v>
      </c>
      <c r="G39" s="1">
        <f t="shared" si="0"/>
        <v>47</v>
      </c>
      <c r="H39" s="1">
        <v>3</v>
      </c>
      <c r="I39" s="1">
        <v>2</v>
      </c>
      <c r="J39" s="1">
        <v>1</v>
      </c>
      <c r="L39" s="1">
        <v>11</v>
      </c>
      <c r="M39" s="1">
        <v>3</v>
      </c>
      <c r="N39" s="1">
        <v>80</v>
      </c>
      <c r="O39" s="1">
        <v>2</v>
      </c>
      <c r="P39" s="1">
        <v>1</v>
      </c>
      <c r="Q39" s="1">
        <v>0</v>
      </c>
      <c r="R39" s="1">
        <v>1</v>
      </c>
      <c r="T39" s="1">
        <v>1</v>
      </c>
      <c r="U39" s="1">
        <v>3</v>
      </c>
      <c r="W39" s="1">
        <v>2</v>
      </c>
      <c r="X39" s="1">
        <v>1</v>
      </c>
      <c r="Y39" s="1">
        <v>2</v>
      </c>
      <c r="Z39" s="1">
        <v>1</v>
      </c>
      <c r="AA39" s="1">
        <v>5</v>
      </c>
      <c r="AB39" s="1">
        <v>4</v>
      </c>
      <c r="AC39" s="1">
        <v>2</v>
      </c>
      <c r="AD39" s="1">
        <v>1</v>
      </c>
      <c r="AE39" s="1">
        <v>1</v>
      </c>
      <c r="AF39" s="1">
        <f t="shared" si="1"/>
        <v>2.7272727272727271</v>
      </c>
      <c r="AG39" s="1">
        <f t="shared" si="2"/>
        <v>3</v>
      </c>
      <c r="AH39" s="1">
        <f t="shared" si="3"/>
        <v>3</v>
      </c>
      <c r="AI39" s="1">
        <f t="shared" si="4"/>
        <v>2.5</v>
      </c>
      <c r="AJ39" s="1">
        <v>3</v>
      </c>
      <c r="AK39" s="1">
        <v>3</v>
      </c>
      <c r="AL39" s="1">
        <v>3</v>
      </c>
      <c r="AM39" s="1">
        <v>2</v>
      </c>
      <c r="AN39" s="1">
        <v>4</v>
      </c>
      <c r="AO39" s="1">
        <v>3</v>
      </c>
      <c r="AP39" s="1">
        <v>2</v>
      </c>
      <c r="AQ39" s="1">
        <v>3</v>
      </c>
      <c r="AR39" s="1">
        <v>2</v>
      </c>
      <c r="AS39" s="1">
        <v>2</v>
      </c>
      <c r="AT39" s="1">
        <v>3</v>
      </c>
      <c r="BC39" s="1">
        <f t="shared" si="5"/>
        <v>2.1666666666666665</v>
      </c>
      <c r="BD39" s="1">
        <v>2</v>
      </c>
      <c r="BE39" s="1">
        <v>1</v>
      </c>
      <c r="BF39" s="1">
        <v>1</v>
      </c>
      <c r="BG39" s="1">
        <v>2</v>
      </c>
      <c r="BH39" s="1">
        <v>2</v>
      </c>
      <c r="BI39" s="1">
        <v>2</v>
      </c>
      <c r="BJ39" s="1">
        <v>1</v>
      </c>
      <c r="BK39" s="1">
        <v>3</v>
      </c>
      <c r="BL39" s="1">
        <v>5</v>
      </c>
      <c r="BM39" s="1">
        <v>2</v>
      </c>
      <c r="BN39" s="1">
        <v>2</v>
      </c>
      <c r="BO39" s="1">
        <v>3</v>
      </c>
      <c r="BQ39" s="1">
        <f t="shared" si="6"/>
        <v>1.9166666666666667</v>
      </c>
      <c r="BR39" s="1">
        <v>3</v>
      </c>
      <c r="BS39" s="1" t="s">
        <v>344</v>
      </c>
      <c r="BT39" s="1">
        <v>3</v>
      </c>
      <c r="BU39" s="1" t="s">
        <v>345</v>
      </c>
      <c r="BV39" s="1">
        <v>2</v>
      </c>
      <c r="BW39" s="1">
        <v>2</v>
      </c>
      <c r="BX39" s="1">
        <v>2</v>
      </c>
      <c r="BY39" s="1">
        <v>2</v>
      </c>
      <c r="BZ39" s="1">
        <v>2</v>
      </c>
      <c r="CA39" s="1">
        <v>2</v>
      </c>
      <c r="CB39" s="1">
        <v>1</v>
      </c>
      <c r="CC39" s="1">
        <v>2</v>
      </c>
      <c r="CD39" s="1">
        <v>1</v>
      </c>
      <c r="CE39" s="1">
        <v>1</v>
      </c>
      <c r="CN39" s="1">
        <f t="shared" si="7"/>
        <v>3.3333333333333335</v>
      </c>
      <c r="CO39" s="1">
        <v>3</v>
      </c>
      <c r="CP39" s="1">
        <v>4</v>
      </c>
      <c r="CQ39" s="1">
        <v>3</v>
      </c>
      <c r="CR39" s="1" t="s">
        <v>346</v>
      </c>
      <c r="CS39" s="1">
        <f t="shared" si="8"/>
        <v>2.4285714285714284</v>
      </c>
      <c r="CT39" s="1">
        <f t="shared" si="9"/>
        <v>2.4285714285714284</v>
      </c>
      <c r="CU39" s="1">
        <f t="shared" si="10"/>
        <v>2.3333333333333335</v>
      </c>
      <c r="CV39" s="1">
        <v>3</v>
      </c>
      <c r="CW39" s="1" t="s">
        <v>347</v>
      </c>
      <c r="CX39" s="1">
        <v>4</v>
      </c>
      <c r="CY39" s="1" t="s">
        <v>348</v>
      </c>
      <c r="CZ39" s="1">
        <v>1</v>
      </c>
      <c r="DB39" s="1">
        <v>3</v>
      </c>
      <c r="DC39" s="1">
        <v>2</v>
      </c>
      <c r="DD39" s="1">
        <v>1</v>
      </c>
      <c r="DE39" s="1">
        <v>3</v>
      </c>
      <c r="DF39" s="1">
        <v>3</v>
      </c>
      <c r="DG39" s="1" t="s">
        <v>349</v>
      </c>
      <c r="DH39" s="1">
        <v>3</v>
      </c>
      <c r="DI39" s="1" t="s">
        <v>350</v>
      </c>
      <c r="DJ39" s="1">
        <v>2</v>
      </c>
      <c r="DL39" s="1">
        <v>1</v>
      </c>
      <c r="DN39" s="1">
        <v>3</v>
      </c>
      <c r="DO39" s="1" t="s">
        <v>351</v>
      </c>
      <c r="DP39" s="1">
        <v>3</v>
      </c>
      <c r="DQ39" s="1" t="s">
        <v>352</v>
      </c>
      <c r="DR39" s="1">
        <v>2</v>
      </c>
      <c r="DT39" s="1" t="s">
        <v>353</v>
      </c>
      <c r="DU39" s="1">
        <v>4</v>
      </c>
      <c r="EJ39" s="1">
        <v>139</v>
      </c>
      <c r="EK39" s="3">
        <v>38</v>
      </c>
      <c r="EL39" s="1">
        <v>2.7272727272727271</v>
      </c>
      <c r="EM39" s="1">
        <v>1</v>
      </c>
      <c r="EN39" s="1">
        <v>139</v>
      </c>
      <c r="EO39" s="3">
        <v>38</v>
      </c>
      <c r="EP39" s="1">
        <v>3</v>
      </c>
      <c r="EQ39" s="3">
        <v>11</v>
      </c>
      <c r="ES39" s="1">
        <f t="shared" si="13"/>
        <v>3.5833333333333335</v>
      </c>
      <c r="ET39" s="1">
        <f t="shared" si="16"/>
        <v>4.5</v>
      </c>
      <c r="EU39" s="1">
        <f t="shared" si="16"/>
        <v>2.25</v>
      </c>
      <c r="EV39" s="1">
        <f t="shared" si="16"/>
        <v>4</v>
      </c>
      <c r="EW39" s="1">
        <v>5</v>
      </c>
      <c r="EX39" s="1">
        <v>2</v>
      </c>
      <c r="EY39" s="1">
        <v>4</v>
      </c>
      <c r="EZ39" s="1">
        <v>4</v>
      </c>
      <c r="FA39" s="1">
        <v>2</v>
      </c>
      <c r="FB39" s="1">
        <v>4</v>
      </c>
      <c r="FC39" s="1">
        <v>5</v>
      </c>
      <c r="FD39" s="1">
        <v>2</v>
      </c>
      <c r="FE39" s="1">
        <v>5</v>
      </c>
      <c r="FF39" s="1">
        <v>4</v>
      </c>
      <c r="FG39" s="1">
        <v>3</v>
      </c>
      <c r="FH39" s="1">
        <v>3</v>
      </c>
      <c r="FI39" s="1">
        <f t="shared" si="14"/>
        <v>4.166666666666667</v>
      </c>
      <c r="FJ39" s="1">
        <f t="shared" si="17"/>
        <v>3.5</v>
      </c>
      <c r="FK39" s="1">
        <f t="shared" si="17"/>
        <v>4.5</v>
      </c>
      <c r="FL39" s="1">
        <f t="shared" si="17"/>
        <v>4.5</v>
      </c>
      <c r="FM39" s="1">
        <v>4</v>
      </c>
      <c r="FN39" s="1">
        <v>5</v>
      </c>
      <c r="FO39" s="1">
        <v>5</v>
      </c>
      <c r="FP39" s="1">
        <v>3</v>
      </c>
      <c r="FQ39" s="1">
        <v>4</v>
      </c>
      <c r="FR39" s="1">
        <v>4</v>
      </c>
      <c r="FS39" s="1">
        <f t="shared" si="18"/>
        <v>2.6666666666666665</v>
      </c>
      <c r="FT39" s="1">
        <v>3</v>
      </c>
      <c r="FU39" s="1">
        <v>3</v>
      </c>
      <c r="FV39" s="1">
        <v>2</v>
      </c>
    </row>
    <row r="40" spans="1:179" x14ac:dyDescent="0.45">
      <c r="A40" s="1">
        <v>140</v>
      </c>
      <c r="B40" s="3">
        <v>39</v>
      </c>
      <c r="D40" s="4">
        <v>44322.838194444441</v>
      </c>
      <c r="E40" s="1">
        <v>1</v>
      </c>
      <c r="F40" s="1">
        <v>1982</v>
      </c>
      <c r="G40" s="1">
        <f t="shared" si="0"/>
        <v>39</v>
      </c>
      <c r="H40" s="1">
        <v>2</v>
      </c>
      <c r="I40" s="1">
        <v>7</v>
      </c>
      <c r="J40" s="1">
        <v>2</v>
      </c>
      <c r="L40" s="1">
        <v>5</v>
      </c>
      <c r="M40" s="1">
        <v>2</v>
      </c>
      <c r="N40" s="1">
        <v>80</v>
      </c>
      <c r="O40" s="1">
        <v>2</v>
      </c>
      <c r="P40" s="1">
        <v>1</v>
      </c>
      <c r="Q40" s="1">
        <v>1</v>
      </c>
      <c r="R40" s="1">
        <v>1</v>
      </c>
      <c r="T40" s="1">
        <v>1</v>
      </c>
      <c r="U40" s="1">
        <v>3</v>
      </c>
      <c r="W40" s="1">
        <v>4</v>
      </c>
      <c r="X40" s="1">
        <v>4</v>
      </c>
      <c r="Y40" s="1">
        <v>2</v>
      </c>
      <c r="Z40" s="1">
        <v>1</v>
      </c>
      <c r="AA40" s="1">
        <v>4</v>
      </c>
      <c r="AB40" s="1">
        <v>4</v>
      </c>
      <c r="AC40" s="1">
        <v>2</v>
      </c>
      <c r="AD40" s="1">
        <v>1</v>
      </c>
      <c r="AE40" s="1">
        <v>1</v>
      </c>
      <c r="AF40" s="1">
        <f t="shared" si="1"/>
        <v>2.3636363636363638</v>
      </c>
      <c r="AG40" s="1">
        <f t="shared" si="2"/>
        <v>2.5</v>
      </c>
      <c r="AH40" s="1">
        <f t="shared" si="3"/>
        <v>2.3333333333333335</v>
      </c>
      <c r="AI40" s="1">
        <f t="shared" si="4"/>
        <v>2.3333333333333335</v>
      </c>
      <c r="AJ40" s="1">
        <v>3</v>
      </c>
      <c r="AK40" s="1">
        <v>2</v>
      </c>
      <c r="AL40" s="1">
        <v>2</v>
      </c>
      <c r="AM40" s="1">
        <v>3</v>
      </c>
      <c r="AN40" s="1">
        <v>2</v>
      </c>
      <c r="AO40" s="1">
        <v>1</v>
      </c>
      <c r="AP40" s="1">
        <v>1</v>
      </c>
      <c r="AQ40" s="1">
        <v>3</v>
      </c>
      <c r="AR40" s="1">
        <v>4</v>
      </c>
      <c r="AS40" s="1">
        <v>2</v>
      </c>
      <c r="AT40" s="1">
        <v>3</v>
      </c>
      <c r="AU40" s="1" t="s">
        <v>354</v>
      </c>
      <c r="AV40" s="1">
        <v>4</v>
      </c>
      <c r="BC40" s="1">
        <f t="shared" si="5"/>
        <v>1.9090909090909092</v>
      </c>
      <c r="BD40" s="1">
        <v>3</v>
      </c>
      <c r="BE40" s="1">
        <v>1</v>
      </c>
      <c r="BF40" s="1">
        <v>1</v>
      </c>
      <c r="BG40" s="1">
        <v>1</v>
      </c>
      <c r="BH40" s="1">
        <v>1</v>
      </c>
      <c r="BI40" s="1">
        <v>1</v>
      </c>
      <c r="BJ40" s="1" t="s">
        <v>171</v>
      </c>
      <c r="BK40" s="1">
        <v>3</v>
      </c>
      <c r="BL40" s="1">
        <v>3</v>
      </c>
      <c r="BM40" s="1">
        <v>1</v>
      </c>
      <c r="BN40" s="1">
        <v>3</v>
      </c>
      <c r="BO40" s="1">
        <v>3</v>
      </c>
      <c r="BQ40" s="1">
        <f t="shared" si="6"/>
        <v>1.5555555555555556</v>
      </c>
      <c r="BR40" s="1" t="s">
        <v>171</v>
      </c>
      <c r="BT40" s="1">
        <v>2</v>
      </c>
      <c r="BV40" s="1">
        <v>1</v>
      </c>
      <c r="BW40" s="1">
        <v>1</v>
      </c>
      <c r="BX40" s="1">
        <v>1</v>
      </c>
      <c r="BY40" s="1">
        <v>1</v>
      </c>
      <c r="BZ40" s="1" t="s">
        <v>171</v>
      </c>
      <c r="CA40" s="1">
        <v>3</v>
      </c>
      <c r="CB40" s="1" t="s">
        <v>171</v>
      </c>
      <c r="CC40" s="1">
        <v>2</v>
      </c>
      <c r="CD40" s="1">
        <v>2</v>
      </c>
      <c r="CE40" s="1">
        <v>1</v>
      </c>
      <c r="CF40" s="1" t="s">
        <v>355</v>
      </c>
      <c r="CG40" s="1">
        <v>5</v>
      </c>
      <c r="CN40" s="1">
        <f t="shared" si="7"/>
        <v>3.3333333333333335</v>
      </c>
      <c r="CO40" s="1">
        <v>2</v>
      </c>
      <c r="CP40" s="1">
        <v>5</v>
      </c>
      <c r="CQ40" s="1">
        <v>3</v>
      </c>
      <c r="CS40" s="1">
        <f t="shared" si="8"/>
        <v>2.2142857142857144</v>
      </c>
      <c r="CT40" s="1">
        <f t="shared" si="9"/>
        <v>2</v>
      </c>
      <c r="CU40" s="1">
        <f t="shared" si="10"/>
        <v>2.5</v>
      </c>
      <c r="CV40" s="1">
        <v>2</v>
      </c>
      <c r="CX40" s="1">
        <v>2</v>
      </c>
      <c r="CZ40" s="1">
        <v>2</v>
      </c>
      <c r="DB40" s="1">
        <v>2</v>
      </c>
      <c r="DC40" s="1">
        <v>2</v>
      </c>
      <c r="DD40" s="1">
        <v>2</v>
      </c>
      <c r="DE40" s="1">
        <v>2</v>
      </c>
      <c r="DF40" s="1">
        <v>2</v>
      </c>
      <c r="DH40" s="1">
        <v>2</v>
      </c>
      <c r="DJ40" s="1">
        <v>3</v>
      </c>
      <c r="DK40" s="1" t="s">
        <v>356</v>
      </c>
      <c r="DL40" s="1">
        <v>3</v>
      </c>
      <c r="DM40" s="1" t="s">
        <v>176</v>
      </c>
      <c r="DN40" s="1">
        <v>3</v>
      </c>
      <c r="DO40" s="1" t="s">
        <v>357</v>
      </c>
      <c r="DP40" s="1">
        <v>2</v>
      </c>
      <c r="DR40" s="1">
        <v>2</v>
      </c>
      <c r="EJ40" s="1">
        <v>140</v>
      </c>
      <c r="EK40" s="3">
        <v>39</v>
      </c>
      <c r="EL40" s="1">
        <v>2.3636363636363638</v>
      </c>
      <c r="EM40" s="1">
        <v>1</v>
      </c>
      <c r="EN40" s="1">
        <v>140</v>
      </c>
      <c r="EO40" s="3">
        <v>39</v>
      </c>
      <c r="EP40" s="1">
        <v>2.5</v>
      </c>
      <c r="EQ40" s="3">
        <v>11</v>
      </c>
      <c r="ES40" s="1">
        <f t="shared" si="13"/>
        <v>3</v>
      </c>
      <c r="ET40" s="1">
        <f t="shared" si="16"/>
        <v>3</v>
      </c>
      <c r="EU40" s="1">
        <f t="shared" si="16"/>
        <v>2.5</v>
      </c>
      <c r="EV40" s="1">
        <f t="shared" si="16"/>
        <v>3.5</v>
      </c>
      <c r="EW40" s="1">
        <v>3</v>
      </c>
      <c r="EX40" s="1">
        <v>2</v>
      </c>
      <c r="EY40" s="1">
        <v>4</v>
      </c>
      <c r="EZ40" s="1">
        <v>3</v>
      </c>
      <c r="FA40" s="1">
        <v>3</v>
      </c>
      <c r="FB40" s="1">
        <v>3</v>
      </c>
      <c r="FC40" s="1">
        <v>2</v>
      </c>
      <c r="FD40" s="1">
        <v>3</v>
      </c>
      <c r="FE40" s="1">
        <v>3</v>
      </c>
      <c r="FF40" s="1">
        <v>4</v>
      </c>
      <c r="FG40" s="1">
        <v>2</v>
      </c>
      <c r="FH40" s="1">
        <v>4</v>
      </c>
      <c r="FI40" s="1">
        <f t="shared" si="14"/>
        <v>3.3333333333333335</v>
      </c>
      <c r="FJ40" s="1">
        <f t="shared" si="17"/>
        <v>4</v>
      </c>
      <c r="FK40" s="1">
        <f t="shared" si="17"/>
        <v>3</v>
      </c>
      <c r="FL40" s="1">
        <f t="shared" si="17"/>
        <v>3</v>
      </c>
      <c r="FM40" s="1">
        <v>4</v>
      </c>
      <c r="FN40" s="1">
        <v>3</v>
      </c>
      <c r="FO40" s="1">
        <v>3</v>
      </c>
      <c r="FP40" s="1">
        <v>4</v>
      </c>
      <c r="FQ40" s="1">
        <v>3</v>
      </c>
      <c r="FR40" s="1">
        <v>3</v>
      </c>
      <c r="FS40" s="1">
        <f t="shared" si="18"/>
        <v>2</v>
      </c>
      <c r="FT40" s="1">
        <v>1</v>
      </c>
      <c r="FU40" s="1">
        <v>2</v>
      </c>
      <c r="FV40" s="1">
        <v>3</v>
      </c>
    </row>
    <row r="41" spans="1:179" x14ac:dyDescent="0.45">
      <c r="A41" s="1">
        <v>141</v>
      </c>
      <c r="B41" s="3">
        <v>40</v>
      </c>
      <c r="D41" s="4">
        <v>44322.867361111108</v>
      </c>
      <c r="E41" s="1">
        <v>2</v>
      </c>
      <c r="F41" s="1">
        <v>1970</v>
      </c>
      <c r="G41" s="1">
        <f t="shared" si="0"/>
        <v>51</v>
      </c>
      <c r="H41" s="1">
        <v>3</v>
      </c>
      <c r="I41" s="1">
        <v>2</v>
      </c>
      <c r="J41" s="1">
        <v>1</v>
      </c>
      <c r="L41" s="1">
        <v>17</v>
      </c>
      <c r="M41" s="1">
        <v>3</v>
      </c>
      <c r="N41" s="1">
        <v>100</v>
      </c>
      <c r="O41" s="1">
        <v>3</v>
      </c>
      <c r="P41" s="1">
        <v>1</v>
      </c>
      <c r="Q41" s="1">
        <v>0</v>
      </c>
      <c r="R41" s="1">
        <v>1</v>
      </c>
      <c r="T41" s="1">
        <v>1</v>
      </c>
      <c r="U41" s="1">
        <v>3</v>
      </c>
      <c r="W41" s="1">
        <v>1</v>
      </c>
      <c r="X41" s="1">
        <v>1</v>
      </c>
      <c r="Y41" s="1">
        <v>1</v>
      </c>
      <c r="Z41" s="1">
        <v>1</v>
      </c>
      <c r="AA41" s="1">
        <v>2</v>
      </c>
      <c r="AB41" s="1">
        <v>1</v>
      </c>
      <c r="AC41" s="1">
        <v>2</v>
      </c>
      <c r="AD41" s="1">
        <v>1</v>
      </c>
      <c r="AE41" s="1">
        <v>1</v>
      </c>
      <c r="AF41" s="1">
        <f t="shared" si="1"/>
        <v>2.8</v>
      </c>
      <c r="AG41" s="1">
        <f t="shared" si="2"/>
        <v>3</v>
      </c>
      <c r="AH41" s="1">
        <f t="shared" si="3"/>
        <v>3.6666666666666665</v>
      </c>
      <c r="AI41" s="1">
        <f t="shared" si="4"/>
        <v>2.2000000000000002</v>
      </c>
      <c r="AJ41" s="1">
        <v>3</v>
      </c>
      <c r="AK41" s="1">
        <v>3</v>
      </c>
      <c r="AL41" s="1">
        <v>4</v>
      </c>
      <c r="AM41" s="1">
        <v>4</v>
      </c>
      <c r="AN41" s="1">
        <v>3</v>
      </c>
      <c r="AO41" s="1">
        <v>2</v>
      </c>
      <c r="AP41" s="1" t="s">
        <v>171</v>
      </c>
      <c r="AQ41" s="1">
        <v>3</v>
      </c>
      <c r="AR41" s="1">
        <v>2</v>
      </c>
      <c r="AS41" s="1">
        <v>2</v>
      </c>
      <c r="AT41" s="1">
        <v>2</v>
      </c>
      <c r="AU41" s="1" t="s">
        <v>358</v>
      </c>
      <c r="AV41" s="1">
        <v>5</v>
      </c>
      <c r="AW41" s="1" t="s">
        <v>359</v>
      </c>
      <c r="AX41" s="1">
        <v>2</v>
      </c>
      <c r="AY41" s="1" t="s">
        <v>360</v>
      </c>
      <c r="AZ41" s="1">
        <v>2</v>
      </c>
      <c r="BC41" s="1">
        <f t="shared" si="5"/>
        <v>3.0833333333333335</v>
      </c>
      <c r="BD41" s="1">
        <v>3</v>
      </c>
      <c r="BE41" s="1">
        <v>3</v>
      </c>
      <c r="BF41" s="1">
        <v>3</v>
      </c>
      <c r="BG41" s="1">
        <v>3</v>
      </c>
      <c r="BH41" s="1">
        <v>3</v>
      </c>
      <c r="BI41" s="1">
        <v>2</v>
      </c>
      <c r="BJ41" s="1">
        <v>2</v>
      </c>
      <c r="BK41" s="1">
        <v>3</v>
      </c>
      <c r="BL41" s="1">
        <v>4</v>
      </c>
      <c r="BM41" s="1">
        <v>3</v>
      </c>
      <c r="BN41" s="1">
        <v>3</v>
      </c>
      <c r="BO41" s="1">
        <v>5</v>
      </c>
      <c r="BQ41" s="1">
        <f t="shared" si="6"/>
        <v>2.5</v>
      </c>
      <c r="BR41" s="1">
        <v>2</v>
      </c>
      <c r="BT41" s="1">
        <v>2</v>
      </c>
      <c r="BV41" s="1">
        <v>2</v>
      </c>
      <c r="BW41" s="1">
        <v>2</v>
      </c>
      <c r="BX41" s="1">
        <v>2</v>
      </c>
      <c r="BY41" s="1">
        <v>2</v>
      </c>
      <c r="BZ41" s="1">
        <v>2</v>
      </c>
      <c r="CA41" s="1">
        <v>2</v>
      </c>
      <c r="CB41" s="1">
        <v>3</v>
      </c>
      <c r="CC41" s="1">
        <v>5</v>
      </c>
      <c r="CD41" s="1">
        <v>3</v>
      </c>
      <c r="CE41" s="1">
        <v>3</v>
      </c>
      <c r="CN41" s="1">
        <f t="shared" si="7"/>
        <v>4.5</v>
      </c>
      <c r="CO41" s="1">
        <v>4</v>
      </c>
      <c r="CP41" s="1">
        <v>5</v>
      </c>
      <c r="CS41" s="1">
        <f t="shared" si="8"/>
        <v>2.2857142857142856</v>
      </c>
      <c r="CT41" s="1">
        <f t="shared" si="9"/>
        <v>2.7142857142857144</v>
      </c>
      <c r="CU41" s="1">
        <f t="shared" si="10"/>
        <v>1.8333333333333333</v>
      </c>
      <c r="CV41" s="1">
        <v>2</v>
      </c>
      <c r="CX41" s="1">
        <v>3</v>
      </c>
      <c r="CY41" s="1" t="s">
        <v>361</v>
      </c>
      <c r="CZ41" s="1">
        <v>3</v>
      </c>
      <c r="DA41" s="1" t="s">
        <v>362</v>
      </c>
      <c r="DB41" s="1">
        <v>3</v>
      </c>
      <c r="DC41" s="1">
        <v>3</v>
      </c>
      <c r="DD41" s="1">
        <v>3</v>
      </c>
      <c r="DE41" s="1">
        <v>2</v>
      </c>
      <c r="DF41" s="1">
        <v>2</v>
      </c>
      <c r="DH41" s="1">
        <v>1</v>
      </c>
      <c r="DJ41" s="1">
        <v>2</v>
      </c>
      <c r="DL41" s="1">
        <v>2</v>
      </c>
      <c r="DN41" s="1">
        <v>2</v>
      </c>
      <c r="DP41" s="1">
        <v>2</v>
      </c>
      <c r="DR41" s="1">
        <v>2</v>
      </c>
      <c r="EJ41" s="1">
        <v>141</v>
      </c>
      <c r="EK41" s="3">
        <v>40</v>
      </c>
      <c r="EL41" s="1">
        <v>2.8</v>
      </c>
      <c r="EM41" s="1">
        <v>1</v>
      </c>
      <c r="EN41" s="1">
        <v>141</v>
      </c>
      <c r="EO41" s="3">
        <v>40</v>
      </c>
      <c r="EP41" s="1">
        <v>3</v>
      </c>
      <c r="EQ41" s="3">
        <v>11</v>
      </c>
      <c r="ES41" s="1">
        <f t="shared" si="13"/>
        <v>4.083333333333333</v>
      </c>
      <c r="ET41" s="1">
        <f t="shared" si="16"/>
        <v>4.25</v>
      </c>
      <c r="EU41" s="1">
        <f t="shared" si="16"/>
        <v>4</v>
      </c>
      <c r="EV41" s="1">
        <f t="shared" si="16"/>
        <v>4</v>
      </c>
      <c r="EW41" s="1">
        <v>3</v>
      </c>
      <c r="EX41" s="1">
        <v>3</v>
      </c>
      <c r="EY41" s="1">
        <v>3</v>
      </c>
      <c r="EZ41" s="1">
        <v>5</v>
      </c>
      <c r="FA41" s="1">
        <v>5</v>
      </c>
      <c r="FB41" s="1">
        <v>5</v>
      </c>
      <c r="FC41" s="1">
        <v>5</v>
      </c>
      <c r="FD41" s="1">
        <v>4</v>
      </c>
      <c r="FE41" s="1">
        <v>5</v>
      </c>
      <c r="FF41" s="1">
        <v>4</v>
      </c>
      <c r="FG41" s="1">
        <v>4</v>
      </c>
      <c r="FH41" s="1">
        <v>3</v>
      </c>
      <c r="FI41" s="1">
        <f t="shared" si="14"/>
        <v>4.333333333333333</v>
      </c>
      <c r="FJ41" s="1">
        <f t="shared" si="17"/>
        <v>4.5</v>
      </c>
      <c r="FK41" s="1">
        <f t="shared" si="17"/>
        <v>4.5</v>
      </c>
      <c r="FL41" s="1">
        <f t="shared" si="17"/>
        <v>4</v>
      </c>
      <c r="FM41" s="1">
        <v>5</v>
      </c>
      <c r="FN41" s="1">
        <v>5</v>
      </c>
      <c r="FO41" s="1">
        <v>5</v>
      </c>
      <c r="FP41" s="1">
        <v>4</v>
      </c>
      <c r="FQ41" s="1">
        <v>4</v>
      </c>
      <c r="FR41" s="1">
        <v>3</v>
      </c>
      <c r="FS41" s="1">
        <f t="shared" si="18"/>
        <v>3.3333333333333335</v>
      </c>
      <c r="FT41" s="1">
        <v>4</v>
      </c>
      <c r="FU41" s="1">
        <v>3</v>
      </c>
      <c r="FV41" s="1">
        <v>3</v>
      </c>
    </row>
    <row r="42" spans="1:179" x14ac:dyDescent="0.45">
      <c r="A42" s="1">
        <v>142</v>
      </c>
      <c r="B42" s="3">
        <v>41</v>
      </c>
      <c r="D42" s="4">
        <v>44322.882638888892</v>
      </c>
      <c r="E42" s="1">
        <v>1</v>
      </c>
      <c r="F42" s="1">
        <v>1986</v>
      </c>
      <c r="G42" s="1">
        <f t="shared" si="0"/>
        <v>35</v>
      </c>
      <c r="H42" s="1">
        <v>2</v>
      </c>
      <c r="I42" s="1">
        <v>7</v>
      </c>
      <c r="J42" s="1">
        <v>2</v>
      </c>
      <c r="L42" s="1">
        <v>10</v>
      </c>
      <c r="M42" s="1">
        <v>3</v>
      </c>
      <c r="N42" s="1">
        <v>90</v>
      </c>
      <c r="O42" s="1">
        <v>2</v>
      </c>
      <c r="P42" s="1">
        <v>1</v>
      </c>
      <c r="Q42" s="1">
        <v>0</v>
      </c>
      <c r="R42" s="1">
        <v>1</v>
      </c>
      <c r="T42" s="1">
        <v>1</v>
      </c>
      <c r="U42" s="1">
        <v>3</v>
      </c>
      <c r="W42" s="1">
        <v>1</v>
      </c>
      <c r="X42" s="1">
        <v>1</v>
      </c>
      <c r="Y42" s="1">
        <v>1</v>
      </c>
      <c r="Z42" s="1">
        <v>1</v>
      </c>
      <c r="AA42" s="1">
        <v>3</v>
      </c>
      <c r="AB42" s="1">
        <v>3</v>
      </c>
      <c r="AC42" s="1">
        <v>1</v>
      </c>
      <c r="AD42" s="1">
        <v>1</v>
      </c>
      <c r="AE42" s="1">
        <v>1</v>
      </c>
      <c r="AF42" s="1">
        <f t="shared" si="1"/>
        <v>2.7</v>
      </c>
      <c r="AG42" s="1">
        <f t="shared" si="2"/>
        <v>4</v>
      </c>
      <c r="AH42" s="1">
        <f t="shared" si="3"/>
        <v>2.3333333333333335</v>
      </c>
      <c r="AI42" s="1">
        <f t="shared" si="4"/>
        <v>2.4</v>
      </c>
      <c r="AJ42" s="1">
        <v>3</v>
      </c>
      <c r="AK42" s="1">
        <v>5</v>
      </c>
      <c r="AL42" s="1">
        <v>2</v>
      </c>
      <c r="AM42" s="1">
        <v>2</v>
      </c>
      <c r="AN42" s="1">
        <v>3</v>
      </c>
      <c r="AO42" s="1">
        <v>4</v>
      </c>
      <c r="AP42" s="1" t="s">
        <v>171</v>
      </c>
      <c r="AQ42" s="1">
        <v>2</v>
      </c>
      <c r="AR42" s="1">
        <v>2</v>
      </c>
      <c r="AS42" s="1">
        <v>2</v>
      </c>
      <c r="AT42" s="1">
        <v>2</v>
      </c>
      <c r="AU42" s="1" t="s">
        <v>223</v>
      </c>
      <c r="AV42" s="1">
        <v>4</v>
      </c>
      <c r="BC42" s="1">
        <f t="shared" si="5"/>
        <v>2.5833333333333335</v>
      </c>
      <c r="BD42" s="1">
        <v>4</v>
      </c>
      <c r="BE42" s="1">
        <v>2</v>
      </c>
      <c r="BF42" s="1">
        <v>3</v>
      </c>
      <c r="BG42" s="1">
        <v>2</v>
      </c>
      <c r="BH42" s="1">
        <v>2</v>
      </c>
      <c r="BI42" s="1">
        <v>2</v>
      </c>
      <c r="BJ42" s="1">
        <v>2</v>
      </c>
      <c r="BK42" s="1">
        <v>2</v>
      </c>
      <c r="BL42" s="1">
        <v>3</v>
      </c>
      <c r="BM42" s="1">
        <v>3</v>
      </c>
      <c r="BN42" s="1">
        <v>3</v>
      </c>
      <c r="BO42" s="1">
        <v>3</v>
      </c>
      <c r="BQ42" s="1">
        <f t="shared" si="6"/>
        <v>2.1666666666666665</v>
      </c>
      <c r="BR42" s="1">
        <v>2</v>
      </c>
      <c r="BT42" s="1">
        <v>2</v>
      </c>
      <c r="BV42" s="1">
        <v>4</v>
      </c>
      <c r="BW42" s="1">
        <v>2</v>
      </c>
      <c r="BX42" s="1">
        <v>2</v>
      </c>
      <c r="BY42" s="1">
        <v>2</v>
      </c>
      <c r="BZ42" s="1">
        <v>2</v>
      </c>
      <c r="CA42" s="1">
        <v>2</v>
      </c>
      <c r="CB42" s="1">
        <v>2</v>
      </c>
      <c r="CC42" s="1">
        <v>3</v>
      </c>
      <c r="CD42" s="1">
        <v>2</v>
      </c>
      <c r="CE42" s="1">
        <v>1</v>
      </c>
      <c r="CN42" s="1">
        <f t="shared" si="7"/>
        <v>3</v>
      </c>
      <c r="CO42" s="1">
        <v>3</v>
      </c>
      <c r="CP42" s="1">
        <v>3</v>
      </c>
      <c r="CQ42" s="1">
        <v>3</v>
      </c>
      <c r="CR42" s="1" t="s">
        <v>363</v>
      </c>
      <c r="CS42" s="1">
        <f t="shared" si="8"/>
        <v>2</v>
      </c>
      <c r="CT42" s="1">
        <f t="shared" si="9"/>
        <v>2.2857142857142856</v>
      </c>
      <c r="CU42" s="1">
        <f t="shared" si="10"/>
        <v>1.8333333333333333</v>
      </c>
      <c r="CV42" s="1">
        <v>2</v>
      </c>
      <c r="CX42" s="1">
        <v>4</v>
      </c>
      <c r="CY42" s="1" t="s">
        <v>364</v>
      </c>
      <c r="CZ42" s="1">
        <v>2</v>
      </c>
      <c r="DB42" s="1">
        <v>3</v>
      </c>
      <c r="DC42" s="1">
        <v>1</v>
      </c>
      <c r="DD42" s="1">
        <v>2</v>
      </c>
      <c r="DE42" s="1">
        <v>2</v>
      </c>
      <c r="DF42" s="1">
        <v>1</v>
      </c>
      <c r="DH42" s="1">
        <v>2</v>
      </c>
      <c r="DJ42" s="1">
        <v>2</v>
      </c>
      <c r="DL42" s="1">
        <v>1</v>
      </c>
      <c r="DN42" s="1">
        <v>2</v>
      </c>
      <c r="DP42" s="1">
        <v>2</v>
      </c>
      <c r="DR42" s="1">
        <v>2</v>
      </c>
      <c r="EJ42" s="1">
        <v>142</v>
      </c>
      <c r="EK42" s="3">
        <v>41</v>
      </c>
      <c r="EL42" s="1">
        <v>2.7</v>
      </c>
      <c r="EM42" s="1">
        <v>1</v>
      </c>
      <c r="EN42" s="1">
        <v>142</v>
      </c>
      <c r="EO42" s="3">
        <v>41</v>
      </c>
      <c r="EP42" s="1">
        <v>4</v>
      </c>
      <c r="EQ42" s="3">
        <v>11</v>
      </c>
      <c r="ES42" s="1">
        <f t="shared" si="13"/>
        <v>2.7222222222222219</v>
      </c>
      <c r="ET42" s="1">
        <f t="shared" si="16"/>
        <v>2.75</v>
      </c>
      <c r="EU42" s="1">
        <f t="shared" si="16"/>
        <v>2.75</v>
      </c>
      <c r="EV42" s="1">
        <f t="shared" si="16"/>
        <v>2.6666666666666665</v>
      </c>
      <c r="EW42" s="1">
        <v>4</v>
      </c>
      <c r="EX42" s="1">
        <v>4</v>
      </c>
      <c r="EY42" s="1">
        <v>3</v>
      </c>
      <c r="EZ42" s="1">
        <v>4</v>
      </c>
      <c r="FA42" s="1">
        <v>2</v>
      </c>
      <c r="FB42" s="1">
        <v>3</v>
      </c>
      <c r="FC42" s="1">
        <v>1</v>
      </c>
      <c r="FD42" s="1">
        <v>1</v>
      </c>
      <c r="FE42" s="2" t="s">
        <v>164</v>
      </c>
      <c r="FF42" s="1">
        <v>2</v>
      </c>
      <c r="FG42" s="1">
        <v>4</v>
      </c>
      <c r="FH42" s="1">
        <v>2</v>
      </c>
      <c r="FI42" s="1">
        <f t="shared" si="14"/>
        <v>3.1666666666666665</v>
      </c>
      <c r="FJ42" s="1">
        <f t="shared" si="17"/>
        <v>4</v>
      </c>
      <c r="FK42" s="1">
        <f t="shared" si="17"/>
        <v>2.5</v>
      </c>
      <c r="FL42" s="1">
        <f t="shared" si="17"/>
        <v>3</v>
      </c>
      <c r="FM42" s="1">
        <v>4</v>
      </c>
      <c r="FN42" s="1">
        <v>3</v>
      </c>
      <c r="FO42" s="1">
        <v>3</v>
      </c>
      <c r="FP42" s="1">
        <v>4</v>
      </c>
      <c r="FQ42" s="1">
        <v>2</v>
      </c>
      <c r="FR42" s="1">
        <v>3</v>
      </c>
      <c r="FS42" s="1">
        <f t="shared" si="18"/>
        <v>2</v>
      </c>
      <c r="FT42" s="1">
        <v>2</v>
      </c>
      <c r="FU42" s="1">
        <v>3</v>
      </c>
      <c r="FV42" s="1">
        <v>1</v>
      </c>
    </row>
    <row r="43" spans="1:179" x14ac:dyDescent="0.45">
      <c r="A43" s="1">
        <v>145</v>
      </c>
      <c r="B43" s="3">
        <v>42</v>
      </c>
      <c r="D43" s="2" t="s">
        <v>207</v>
      </c>
      <c r="E43" s="1">
        <v>1</v>
      </c>
      <c r="F43" s="1">
        <v>1980</v>
      </c>
      <c r="G43" s="1">
        <f t="shared" si="0"/>
        <v>41</v>
      </c>
      <c r="H43" s="1">
        <v>3</v>
      </c>
      <c r="I43" s="1">
        <v>7</v>
      </c>
      <c r="J43" s="1">
        <v>2</v>
      </c>
      <c r="L43" s="1">
        <v>16</v>
      </c>
      <c r="M43" s="1">
        <v>3</v>
      </c>
      <c r="N43" s="1">
        <v>90</v>
      </c>
      <c r="O43" s="1">
        <v>2</v>
      </c>
      <c r="P43" s="1">
        <v>1</v>
      </c>
      <c r="Q43" s="1">
        <v>0</v>
      </c>
      <c r="R43" s="1">
        <v>1</v>
      </c>
      <c r="T43" s="1">
        <v>1</v>
      </c>
      <c r="U43" s="1">
        <v>3</v>
      </c>
      <c r="W43" s="1">
        <v>1</v>
      </c>
      <c r="X43" s="1">
        <v>1</v>
      </c>
      <c r="Y43" s="1">
        <v>2</v>
      </c>
      <c r="Z43" s="1">
        <v>1</v>
      </c>
      <c r="AA43" s="1">
        <v>3</v>
      </c>
      <c r="AB43" s="1">
        <v>3</v>
      </c>
      <c r="AC43" s="1">
        <v>3</v>
      </c>
      <c r="AD43" s="1">
        <v>3</v>
      </c>
      <c r="AE43" s="1">
        <v>1</v>
      </c>
      <c r="AF43" s="1">
        <f t="shared" si="1"/>
        <v>2.2000000000000002</v>
      </c>
      <c r="AG43" s="1">
        <f t="shared" si="2"/>
        <v>3</v>
      </c>
      <c r="AH43" s="1">
        <f t="shared" si="3"/>
        <v>1.3333333333333333</v>
      </c>
      <c r="AI43" s="1">
        <f t="shared" si="4"/>
        <v>2.4</v>
      </c>
      <c r="AJ43" s="1">
        <v>3</v>
      </c>
      <c r="AK43" s="1">
        <v>3</v>
      </c>
      <c r="AL43" s="1">
        <v>2</v>
      </c>
      <c r="AM43" s="1">
        <v>1</v>
      </c>
      <c r="AN43" s="1">
        <v>1</v>
      </c>
      <c r="AO43" s="1">
        <v>4</v>
      </c>
      <c r="AP43" s="1" t="s">
        <v>171</v>
      </c>
      <c r="AQ43" s="1">
        <v>3</v>
      </c>
      <c r="AR43" s="1">
        <v>2</v>
      </c>
      <c r="AS43" s="1">
        <v>1</v>
      </c>
      <c r="AT43" s="1">
        <v>2</v>
      </c>
      <c r="BC43" s="1">
        <f t="shared" si="5"/>
        <v>2.25</v>
      </c>
      <c r="BD43" s="1">
        <v>3</v>
      </c>
      <c r="BE43" s="1">
        <v>2</v>
      </c>
      <c r="BF43" s="1">
        <v>2</v>
      </c>
      <c r="BG43" s="1">
        <v>2</v>
      </c>
      <c r="BH43" s="1">
        <v>1</v>
      </c>
      <c r="BI43" s="1">
        <v>1</v>
      </c>
      <c r="BJ43" s="1">
        <v>1</v>
      </c>
      <c r="BK43" s="1">
        <v>2</v>
      </c>
      <c r="BL43" s="1">
        <v>3</v>
      </c>
      <c r="BM43" s="1">
        <v>3</v>
      </c>
      <c r="BN43" s="1">
        <v>3</v>
      </c>
      <c r="BO43" s="1">
        <v>4</v>
      </c>
      <c r="BQ43" s="1">
        <f t="shared" si="6"/>
        <v>1.75</v>
      </c>
      <c r="BR43" s="1">
        <v>3</v>
      </c>
      <c r="BS43" s="1" t="s">
        <v>365</v>
      </c>
      <c r="BT43" s="1">
        <v>1</v>
      </c>
      <c r="BV43" s="1">
        <v>2</v>
      </c>
      <c r="BW43" s="1">
        <v>1</v>
      </c>
      <c r="BX43" s="1">
        <v>1</v>
      </c>
      <c r="BY43" s="1">
        <v>1</v>
      </c>
      <c r="BZ43" s="1">
        <v>1</v>
      </c>
      <c r="CA43" s="1">
        <v>2</v>
      </c>
      <c r="CB43" s="1">
        <v>3</v>
      </c>
      <c r="CC43" s="1">
        <v>3</v>
      </c>
      <c r="CD43" s="1">
        <v>1</v>
      </c>
      <c r="CE43" s="1">
        <v>2</v>
      </c>
      <c r="CN43" s="1">
        <f t="shared" si="7"/>
        <v>3.3333333333333335</v>
      </c>
      <c r="CO43" s="1">
        <v>3</v>
      </c>
      <c r="CP43" s="1">
        <v>4</v>
      </c>
      <c r="CQ43" s="1">
        <v>3</v>
      </c>
      <c r="CR43" s="1" t="s">
        <v>366</v>
      </c>
      <c r="CS43" s="1">
        <f t="shared" si="8"/>
        <v>2.6428571428571428</v>
      </c>
      <c r="CT43" s="1">
        <f t="shared" si="9"/>
        <v>2.5714285714285716</v>
      </c>
      <c r="CU43" s="1">
        <f t="shared" si="10"/>
        <v>2.5</v>
      </c>
      <c r="CV43" s="1">
        <v>1</v>
      </c>
      <c r="CX43" s="1">
        <v>3</v>
      </c>
      <c r="CY43" s="1" t="s">
        <v>367</v>
      </c>
      <c r="CZ43" s="1">
        <v>2</v>
      </c>
      <c r="DB43" s="1">
        <v>4</v>
      </c>
      <c r="DC43" s="1">
        <v>3</v>
      </c>
      <c r="DD43" s="1">
        <v>2</v>
      </c>
      <c r="DE43" s="1">
        <v>3</v>
      </c>
      <c r="DF43" s="1">
        <v>4</v>
      </c>
      <c r="DG43" s="1" t="s">
        <v>368</v>
      </c>
      <c r="DH43" s="1">
        <v>3</v>
      </c>
      <c r="DI43" s="1" t="s">
        <v>369</v>
      </c>
      <c r="DJ43" s="1">
        <v>3</v>
      </c>
      <c r="DK43" s="1" t="s">
        <v>370</v>
      </c>
      <c r="DL43" s="1">
        <v>2</v>
      </c>
      <c r="DN43" s="1">
        <v>2</v>
      </c>
      <c r="DP43" s="1">
        <v>2</v>
      </c>
      <c r="DR43" s="1">
        <v>3</v>
      </c>
      <c r="DS43" s="1" t="s">
        <v>371</v>
      </c>
      <c r="EJ43" s="1">
        <v>145</v>
      </c>
      <c r="EK43" s="3">
        <v>42</v>
      </c>
      <c r="EL43" s="1">
        <v>2.2000000000000002</v>
      </c>
      <c r="EM43" s="1">
        <v>1</v>
      </c>
      <c r="EN43" s="1">
        <v>145</v>
      </c>
      <c r="EO43" s="3">
        <v>42</v>
      </c>
      <c r="EP43" s="1">
        <v>3</v>
      </c>
      <c r="EQ43" s="3">
        <v>11</v>
      </c>
      <c r="ES43" s="1">
        <f t="shared" si="13"/>
        <v>3.8333333333333335</v>
      </c>
      <c r="ET43" s="1">
        <f t="shared" si="16"/>
        <v>3.5</v>
      </c>
      <c r="EU43" s="1">
        <f t="shared" si="16"/>
        <v>4</v>
      </c>
      <c r="EV43" s="1">
        <f t="shared" si="16"/>
        <v>4</v>
      </c>
      <c r="EW43" s="1">
        <v>3</v>
      </c>
      <c r="EX43" s="1">
        <v>4</v>
      </c>
      <c r="EY43" s="1">
        <v>4</v>
      </c>
      <c r="EZ43" s="1">
        <v>4</v>
      </c>
      <c r="FA43" s="1">
        <v>4</v>
      </c>
      <c r="FB43" s="1">
        <v>4</v>
      </c>
      <c r="FC43" s="2" t="s">
        <v>164</v>
      </c>
      <c r="FD43" s="2" t="s">
        <v>164</v>
      </c>
      <c r="FE43" s="2" t="s">
        <v>164</v>
      </c>
      <c r="FF43" s="2" t="s">
        <v>164</v>
      </c>
      <c r="FG43" s="2" t="s">
        <v>164</v>
      </c>
      <c r="FH43" s="2" t="s">
        <v>164</v>
      </c>
      <c r="FI43" s="2" t="s">
        <v>164</v>
      </c>
      <c r="FJ43" s="2" t="s">
        <v>164</v>
      </c>
      <c r="FK43" s="2" t="s">
        <v>164</v>
      </c>
      <c r="FL43" s="2" t="s">
        <v>164</v>
      </c>
      <c r="FM43" s="2" t="s">
        <v>164</v>
      </c>
      <c r="FN43" s="2" t="s">
        <v>164</v>
      </c>
      <c r="FO43" s="2" t="s">
        <v>164</v>
      </c>
      <c r="FP43" s="2" t="s">
        <v>164</v>
      </c>
      <c r="FQ43" s="2" t="s">
        <v>164</v>
      </c>
      <c r="FR43" s="2" t="s">
        <v>164</v>
      </c>
      <c r="FS43" s="2" t="s">
        <v>164</v>
      </c>
      <c r="FT43" s="2" t="s">
        <v>164</v>
      </c>
      <c r="FU43" s="2" t="s">
        <v>164</v>
      </c>
      <c r="FV43" s="2" t="s">
        <v>164</v>
      </c>
      <c r="FW43" s="2"/>
    </row>
    <row r="44" spans="1:179" x14ac:dyDescent="0.45">
      <c r="A44" s="1">
        <v>146</v>
      </c>
      <c r="B44" s="3">
        <v>43</v>
      </c>
      <c r="D44" s="4">
        <v>44322.923611111109</v>
      </c>
      <c r="E44" s="1">
        <v>2</v>
      </c>
      <c r="F44" s="1">
        <v>1960</v>
      </c>
      <c r="G44" s="1">
        <f t="shared" si="0"/>
        <v>61</v>
      </c>
      <c r="H44" s="1">
        <v>3</v>
      </c>
      <c r="I44" s="1">
        <v>7</v>
      </c>
      <c r="J44" s="1">
        <v>2</v>
      </c>
      <c r="L44" s="1">
        <v>37</v>
      </c>
      <c r="M44" s="1">
        <v>3</v>
      </c>
      <c r="N44" s="1">
        <v>100</v>
      </c>
      <c r="O44" s="1">
        <v>3</v>
      </c>
      <c r="P44" s="1">
        <v>1</v>
      </c>
      <c r="Q44" s="1">
        <v>0</v>
      </c>
      <c r="R44" s="1">
        <v>1</v>
      </c>
      <c r="T44" s="1">
        <v>3</v>
      </c>
      <c r="U44" s="1">
        <v>4</v>
      </c>
      <c r="W44" s="1">
        <v>1</v>
      </c>
      <c r="X44" s="1">
        <v>1</v>
      </c>
      <c r="Y44" s="1">
        <v>2</v>
      </c>
      <c r="Z44" s="1">
        <v>1</v>
      </c>
      <c r="AA44" s="1">
        <v>5</v>
      </c>
      <c r="AB44" s="1">
        <v>4</v>
      </c>
      <c r="AC44" s="1">
        <v>2</v>
      </c>
      <c r="AD44" s="1">
        <v>1</v>
      </c>
      <c r="AE44" s="1">
        <v>1</v>
      </c>
      <c r="AF44" s="1">
        <f t="shared" si="1"/>
        <v>2.2727272727272729</v>
      </c>
      <c r="AG44" s="1">
        <f t="shared" si="2"/>
        <v>3.5</v>
      </c>
      <c r="AH44" s="1">
        <f t="shared" si="3"/>
        <v>1.3333333333333333</v>
      </c>
      <c r="AI44" s="1">
        <f t="shared" si="4"/>
        <v>2.3333333333333335</v>
      </c>
      <c r="AJ44" s="1">
        <v>4</v>
      </c>
      <c r="AK44" s="1">
        <v>3</v>
      </c>
      <c r="AL44" s="1">
        <v>2</v>
      </c>
      <c r="AM44" s="1">
        <v>1</v>
      </c>
      <c r="AN44" s="1">
        <v>1</v>
      </c>
      <c r="AO44" s="1">
        <v>4</v>
      </c>
      <c r="AP44" s="1">
        <v>3</v>
      </c>
      <c r="AQ44" s="1">
        <v>2</v>
      </c>
      <c r="AR44" s="1">
        <v>3</v>
      </c>
      <c r="AS44" s="1">
        <v>1</v>
      </c>
      <c r="AT44" s="1">
        <v>1</v>
      </c>
      <c r="AU44" s="1" t="s">
        <v>273</v>
      </c>
      <c r="AV44" s="1">
        <v>3</v>
      </c>
      <c r="AW44" s="1" t="s">
        <v>222</v>
      </c>
      <c r="AX44" s="1">
        <v>2</v>
      </c>
      <c r="BC44" s="1">
        <f t="shared" si="5"/>
        <v>2.1666666666666665</v>
      </c>
      <c r="BD44" s="1">
        <v>2</v>
      </c>
      <c r="BE44" s="1">
        <v>2</v>
      </c>
      <c r="BF44" s="1">
        <v>2</v>
      </c>
      <c r="BG44" s="1">
        <v>2</v>
      </c>
      <c r="BH44" s="1">
        <v>2</v>
      </c>
      <c r="BI44" s="1">
        <v>1</v>
      </c>
      <c r="BJ44" s="1">
        <v>1</v>
      </c>
      <c r="BK44" s="1">
        <v>2</v>
      </c>
      <c r="BL44" s="1">
        <v>3</v>
      </c>
      <c r="BM44" s="1">
        <v>3</v>
      </c>
      <c r="BN44" s="1">
        <v>3</v>
      </c>
      <c r="BO44" s="1">
        <v>3</v>
      </c>
      <c r="BQ44" s="1">
        <f t="shared" si="6"/>
        <v>1.8333333333333333</v>
      </c>
      <c r="BR44" s="1">
        <v>1</v>
      </c>
      <c r="BT44" s="1">
        <v>2</v>
      </c>
      <c r="BV44" s="1">
        <v>2</v>
      </c>
      <c r="BW44" s="1">
        <v>2</v>
      </c>
      <c r="BX44" s="1">
        <v>2</v>
      </c>
      <c r="BY44" s="1">
        <v>1</v>
      </c>
      <c r="BZ44" s="1">
        <v>1</v>
      </c>
      <c r="CA44" s="1">
        <v>2</v>
      </c>
      <c r="CB44" s="1">
        <v>2</v>
      </c>
      <c r="CC44" s="1">
        <v>3</v>
      </c>
      <c r="CD44" s="1">
        <v>2</v>
      </c>
      <c r="CE44" s="1">
        <v>2</v>
      </c>
      <c r="CN44" s="1">
        <f t="shared" si="7"/>
        <v>2.6666666666666665</v>
      </c>
      <c r="CO44" s="1">
        <v>2</v>
      </c>
      <c r="CP44" s="1">
        <v>3</v>
      </c>
      <c r="CQ44" s="1">
        <v>3</v>
      </c>
      <c r="CR44" s="1" t="s">
        <v>372</v>
      </c>
      <c r="CS44" s="1">
        <f t="shared" si="8"/>
        <v>1.7857142857142858</v>
      </c>
      <c r="CT44" s="1">
        <f t="shared" si="9"/>
        <v>1.5714285714285714</v>
      </c>
      <c r="CU44" s="1">
        <f t="shared" si="10"/>
        <v>2</v>
      </c>
      <c r="CV44" s="1">
        <v>2</v>
      </c>
      <c r="CX44" s="1">
        <v>2</v>
      </c>
      <c r="CZ44" s="1">
        <v>1</v>
      </c>
      <c r="DB44" s="1">
        <v>3</v>
      </c>
      <c r="DC44" s="1">
        <v>1</v>
      </c>
      <c r="DD44" s="1">
        <v>1</v>
      </c>
      <c r="DE44" s="1">
        <v>1</v>
      </c>
      <c r="DF44" s="1">
        <v>2</v>
      </c>
      <c r="DH44" s="1">
        <v>2</v>
      </c>
      <c r="DJ44" s="1">
        <v>2</v>
      </c>
      <c r="DL44" s="1">
        <v>1</v>
      </c>
      <c r="DN44" s="1">
        <v>1</v>
      </c>
      <c r="DP44" s="1">
        <v>2</v>
      </c>
      <c r="DR44" s="1">
        <v>4</v>
      </c>
      <c r="DS44" s="1" t="s">
        <v>373</v>
      </c>
      <c r="EJ44" s="1">
        <v>146</v>
      </c>
      <c r="EK44" s="3">
        <v>43</v>
      </c>
      <c r="EL44" s="1">
        <v>2.2727272727272729</v>
      </c>
      <c r="EM44" s="1">
        <v>1</v>
      </c>
      <c r="EN44" s="1">
        <v>146</v>
      </c>
      <c r="EO44" s="3">
        <v>43</v>
      </c>
      <c r="EP44" s="1">
        <v>3.5</v>
      </c>
      <c r="EQ44" s="3">
        <v>11</v>
      </c>
      <c r="ES44" s="1">
        <f t="shared" si="13"/>
        <v>3.0833333333333335</v>
      </c>
      <c r="ET44" s="1">
        <f t="shared" si="16"/>
        <v>3.25</v>
      </c>
      <c r="EU44" s="1">
        <f t="shared" si="16"/>
        <v>2.75</v>
      </c>
      <c r="EV44" s="1">
        <f t="shared" si="16"/>
        <v>3.25</v>
      </c>
      <c r="EW44" s="1">
        <v>3</v>
      </c>
      <c r="EX44" s="1">
        <v>3</v>
      </c>
      <c r="EY44" s="1">
        <v>3</v>
      </c>
      <c r="EZ44" s="1">
        <v>3</v>
      </c>
      <c r="FA44" s="1">
        <v>3</v>
      </c>
      <c r="FB44" s="1">
        <v>3</v>
      </c>
      <c r="FC44" s="1">
        <v>3</v>
      </c>
      <c r="FD44" s="1">
        <v>3</v>
      </c>
      <c r="FE44" s="1">
        <v>3</v>
      </c>
      <c r="FF44" s="1">
        <v>4</v>
      </c>
      <c r="FG44" s="1">
        <v>2</v>
      </c>
      <c r="FH44" s="1">
        <v>4</v>
      </c>
      <c r="FI44" s="1">
        <f t="shared" si="14"/>
        <v>4.166666666666667</v>
      </c>
      <c r="FJ44" s="1">
        <f>AVERAGE(FM44,FP44)</f>
        <v>4.5</v>
      </c>
      <c r="FK44" s="1">
        <f>AVERAGE(FN44,FQ44)</f>
        <v>3</v>
      </c>
      <c r="FL44" s="1">
        <f>AVERAGE(FO44,FR44)</f>
        <v>5</v>
      </c>
      <c r="FM44" s="1">
        <v>5</v>
      </c>
      <c r="FN44" s="1">
        <v>3</v>
      </c>
      <c r="FO44" s="1">
        <v>5</v>
      </c>
      <c r="FP44" s="1">
        <v>4</v>
      </c>
      <c r="FQ44" s="1">
        <v>3</v>
      </c>
      <c r="FR44" s="1">
        <v>5</v>
      </c>
      <c r="FS44" s="1">
        <f>AVERAGE(FT44,FU44,FV44)</f>
        <v>3</v>
      </c>
      <c r="FT44" s="1">
        <v>4</v>
      </c>
      <c r="FU44" s="1">
        <v>3</v>
      </c>
      <c r="FV44" s="1">
        <v>2</v>
      </c>
    </row>
    <row r="45" spans="1:179" x14ac:dyDescent="0.45">
      <c r="A45" s="1">
        <v>147</v>
      </c>
      <c r="B45" s="3">
        <v>44</v>
      </c>
      <c r="D45" s="2" t="s">
        <v>207</v>
      </c>
      <c r="E45" s="1">
        <v>1</v>
      </c>
      <c r="F45" s="1">
        <v>1975</v>
      </c>
      <c r="G45" s="1">
        <f t="shared" si="0"/>
        <v>46</v>
      </c>
      <c r="H45" s="1">
        <v>3</v>
      </c>
      <c r="I45" s="1">
        <v>6</v>
      </c>
      <c r="J45" s="1">
        <v>2</v>
      </c>
      <c r="L45" s="1">
        <v>20</v>
      </c>
      <c r="M45" s="1">
        <v>3</v>
      </c>
      <c r="N45" s="1">
        <v>90</v>
      </c>
      <c r="O45" s="1">
        <v>2</v>
      </c>
      <c r="P45" s="1">
        <v>1</v>
      </c>
      <c r="Q45" s="1">
        <v>0</v>
      </c>
      <c r="R45" s="1">
        <v>1</v>
      </c>
      <c r="T45" s="1">
        <v>1</v>
      </c>
      <c r="U45" s="1">
        <v>3</v>
      </c>
      <c r="W45" s="1">
        <v>1</v>
      </c>
      <c r="X45" s="1">
        <v>1</v>
      </c>
      <c r="Y45" s="1">
        <v>2</v>
      </c>
      <c r="Z45" s="1">
        <v>1</v>
      </c>
      <c r="AA45" s="1">
        <v>4</v>
      </c>
      <c r="AB45" s="1">
        <v>4</v>
      </c>
      <c r="AC45" s="1">
        <v>2</v>
      </c>
      <c r="AD45" s="1">
        <v>1</v>
      </c>
      <c r="AE45" s="1">
        <v>1</v>
      </c>
      <c r="AF45" s="1">
        <f t="shared" si="1"/>
        <v>2.4</v>
      </c>
      <c r="AG45" s="1">
        <f t="shared" si="2"/>
        <v>2.5</v>
      </c>
      <c r="AH45" s="1">
        <f t="shared" si="3"/>
        <v>2.6666666666666665</v>
      </c>
      <c r="AI45" s="1">
        <f t="shared" si="4"/>
        <v>2.2000000000000002</v>
      </c>
      <c r="AJ45" s="1">
        <v>3</v>
      </c>
      <c r="AK45" s="1">
        <v>2</v>
      </c>
      <c r="AL45" s="1">
        <v>3</v>
      </c>
      <c r="AM45" s="1">
        <v>2</v>
      </c>
      <c r="AN45" s="1">
        <v>3</v>
      </c>
      <c r="AO45" s="1">
        <v>3</v>
      </c>
      <c r="AP45" s="1" t="s">
        <v>171</v>
      </c>
      <c r="AQ45" s="1">
        <v>3</v>
      </c>
      <c r="AR45" s="1">
        <v>2</v>
      </c>
      <c r="AS45" s="1">
        <v>1</v>
      </c>
      <c r="AT45" s="1">
        <v>2</v>
      </c>
      <c r="BC45" s="1">
        <f t="shared" si="5"/>
        <v>2.4166666666666665</v>
      </c>
      <c r="BD45" s="1">
        <v>4</v>
      </c>
      <c r="BE45" s="1">
        <v>4</v>
      </c>
      <c r="BF45" s="1">
        <v>2</v>
      </c>
      <c r="BG45" s="1">
        <v>3</v>
      </c>
      <c r="BH45" s="1">
        <v>3</v>
      </c>
      <c r="BI45" s="1">
        <v>2</v>
      </c>
      <c r="BJ45" s="1">
        <v>1</v>
      </c>
      <c r="BK45" s="1">
        <v>2</v>
      </c>
      <c r="BL45" s="1">
        <v>2</v>
      </c>
      <c r="BM45" s="1">
        <v>2</v>
      </c>
      <c r="BN45" s="1">
        <v>2</v>
      </c>
      <c r="BO45" s="1">
        <v>2</v>
      </c>
      <c r="BQ45" s="1">
        <f t="shared" si="6"/>
        <v>1.9166666666666667</v>
      </c>
      <c r="BR45" s="1">
        <v>2</v>
      </c>
      <c r="BT45" s="1">
        <v>2</v>
      </c>
      <c r="BV45" s="1">
        <v>2</v>
      </c>
      <c r="BW45" s="1">
        <v>2</v>
      </c>
      <c r="BX45" s="1">
        <v>2</v>
      </c>
      <c r="BY45" s="1">
        <v>1</v>
      </c>
      <c r="BZ45" s="1">
        <v>1</v>
      </c>
      <c r="CA45" s="1">
        <v>3</v>
      </c>
      <c r="CB45" s="1">
        <v>2</v>
      </c>
      <c r="CC45" s="1">
        <v>2</v>
      </c>
      <c r="CD45" s="1">
        <v>2</v>
      </c>
      <c r="CE45" s="1">
        <v>2</v>
      </c>
      <c r="CN45" s="1">
        <f t="shared" si="7"/>
        <v>3.3333333333333335</v>
      </c>
      <c r="CO45" s="1">
        <v>3</v>
      </c>
      <c r="CP45" s="1">
        <v>3</v>
      </c>
      <c r="CQ45" s="1">
        <v>4</v>
      </c>
      <c r="CS45" s="1">
        <f t="shared" si="8"/>
        <v>2.5714285714285716</v>
      </c>
      <c r="CT45" s="1">
        <f t="shared" si="9"/>
        <v>2.8571428571428572</v>
      </c>
      <c r="CU45" s="1">
        <f t="shared" si="10"/>
        <v>2.1666666666666665</v>
      </c>
      <c r="CV45" s="1">
        <v>3</v>
      </c>
      <c r="CW45" s="1" t="s">
        <v>374</v>
      </c>
      <c r="CX45" s="1">
        <v>4</v>
      </c>
      <c r="CY45" s="1" t="s">
        <v>375</v>
      </c>
      <c r="CZ45" s="1">
        <v>3</v>
      </c>
      <c r="DB45" s="1">
        <v>3</v>
      </c>
      <c r="DC45" s="1">
        <v>2</v>
      </c>
      <c r="DD45" s="1">
        <v>3</v>
      </c>
      <c r="DE45" s="1">
        <v>2</v>
      </c>
      <c r="DF45" s="1">
        <v>3</v>
      </c>
      <c r="DH45" s="1">
        <v>2</v>
      </c>
      <c r="DJ45" s="1">
        <v>2</v>
      </c>
      <c r="DL45" s="1">
        <v>2</v>
      </c>
      <c r="DN45" s="1">
        <v>2</v>
      </c>
      <c r="DP45" s="1">
        <v>2</v>
      </c>
      <c r="DR45" s="1">
        <v>3</v>
      </c>
      <c r="EJ45" s="1">
        <v>147</v>
      </c>
      <c r="EK45" s="3">
        <v>44</v>
      </c>
      <c r="EL45" s="1">
        <v>2.4</v>
      </c>
      <c r="EM45" s="1">
        <v>1</v>
      </c>
      <c r="EN45" s="1">
        <v>147</v>
      </c>
      <c r="EO45" s="3">
        <v>44</v>
      </c>
      <c r="EP45" s="1">
        <v>2.5</v>
      </c>
      <c r="EQ45" s="3">
        <v>11</v>
      </c>
      <c r="ES45" s="2" t="s">
        <v>164</v>
      </c>
      <c r="ET45" s="2" t="s">
        <v>164</v>
      </c>
      <c r="EU45" s="2" t="s">
        <v>164</v>
      </c>
      <c r="EV45" s="2" t="s">
        <v>164</v>
      </c>
      <c r="EW45" s="2" t="s">
        <v>164</v>
      </c>
      <c r="EX45" s="2" t="s">
        <v>164</v>
      </c>
      <c r="EY45" s="2" t="s">
        <v>164</v>
      </c>
      <c r="EZ45" s="2" t="s">
        <v>164</v>
      </c>
      <c r="FA45" s="2" t="s">
        <v>164</v>
      </c>
      <c r="FB45" s="2" t="s">
        <v>164</v>
      </c>
      <c r="FC45" s="2" t="s">
        <v>164</v>
      </c>
      <c r="FD45" s="2" t="s">
        <v>164</v>
      </c>
      <c r="FE45" s="2" t="s">
        <v>164</v>
      </c>
      <c r="FF45" s="2" t="s">
        <v>164</v>
      </c>
      <c r="FG45" s="2" t="s">
        <v>164</v>
      </c>
      <c r="FH45" s="2" t="s">
        <v>164</v>
      </c>
      <c r="FI45" s="2" t="s">
        <v>164</v>
      </c>
      <c r="FJ45" s="2" t="s">
        <v>164</v>
      </c>
      <c r="FK45" s="2" t="s">
        <v>164</v>
      </c>
      <c r="FL45" s="2" t="s">
        <v>164</v>
      </c>
      <c r="FM45" s="2" t="s">
        <v>164</v>
      </c>
      <c r="FN45" s="2" t="s">
        <v>164</v>
      </c>
      <c r="FO45" s="2" t="s">
        <v>164</v>
      </c>
      <c r="FP45" s="2" t="s">
        <v>164</v>
      </c>
      <c r="FQ45" s="2" t="s">
        <v>164</v>
      </c>
      <c r="FR45" s="2" t="s">
        <v>164</v>
      </c>
      <c r="FS45" s="2" t="s">
        <v>164</v>
      </c>
      <c r="FT45" s="2" t="s">
        <v>164</v>
      </c>
      <c r="FU45" s="2" t="s">
        <v>164</v>
      </c>
      <c r="FV45" s="2" t="s">
        <v>164</v>
      </c>
      <c r="FW45" s="2"/>
    </row>
    <row r="46" spans="1:179" x14ac:dyDescent="0.45">
      <c r="A46" s="1">
        <v>148</v>
      </c>
      <c r="B46" s="3">
        <v>45</v>
      </c>
      <c r="D46" s="4">
        <v>44323.333333333336</v>
      </c>
      <c r="E46" s="1">
        <v>1</v>
      </c>
      <c r="F46" s="1">
        <v>1966</v>
      </c>
      <c r="G46" s="1">
        <f t="shared" si="0"/>
        <v>55</v>
      </c>
      <c r="H46" s="1">
        <v>3</v>
      </c>
      <c r="I46" s="1">
        <v>7</v>
      </c>
      <c r="J46" s="1">
        <v>2</v>
      </c>
      <c r="L46" s="1">
        <v>28</v>
      </c>
      <c r="M46" s="1">
        <v>3</v>
      </c>
      <c r="N46" s="1">
        <v>100</v>
      </c>
      <c r="O46" s="1">
        <v>3</v>
      </c>
      <c r="P46" s="1">
        <v>1</v>
      </c>
      <c r="Q46" s="1">
        <v>1</v>
      </c>
      <c r="R46" s="1">
        <v>1</v>
      </c>
      <c r="T46" s="1">
        <v>1</v>
      </c>
      <c r="U46" s="1">
        <v>3</v>
      </c>
      <c r="W46" s="1">
        <v>4</v>
      </c>
      <c r="X46" s="1">
        <v>4</v>
      </c>
      <c r="Y46" s="1">
        <v>2</v>
      </c>
      <c r="Z46" s="1">
        <v>1</v>
      </c>
      <c r="AA46" s="1">
        <v>4</v>
      </c>
      <c r="AB46" s="1">
        <v>4</v>
      </c>
      <c r="AC46" s="1">
        <v>2</v>
      </c>
      <c r="AD46" s="1">
        <v>1</v>
      </c>
      <c r="AE46" s="1">
        <v>1</v>
      </c>
      <c r="AF46" s="1">
        <f t="shared" si="1"/>
        <v>3.4545454545454546</v>
      </c>
      <c r="AG46" s="1">
        <f t="shared" si="2"/>
        <v>4</v>
      </c>
      <c r="AH46" s="1">
        <f t="shared" si="3"/>
        <v>3</v>
      </c>
      <c r="AI46" s="1">
        <f t="shared" si="4"/>
        <v>3.5</v>
      </c>
      <c r="AJ46" s="1">
        <v>4</v>
      </c>
      <c r="AK46" s="1">
        <v>4</v>
      </c>
      <c r="AL46" s="1">
        <v>4</v>
      </c>
      <c r="AM46" s="1">
        <v>3</v>
      </c>
      <c r="AN46" s="1">
        <v>2</v>
      </c>
      <c r="AO46" s="1">
        <v>4</v>
      </c>
      <c r="AP46" s="1">
        <v>5</v>
      </c>
      <c r="AQ46" s="1">
        <v>5</v>
      </c>
      <c r="AR46" s="1">
        <v>3</v>
      </c>
      <c r="AS46" s="1">
        <v>2</v>
      </c>
      <c r="AT46" s="1">
        <v>2</v>
      </c>
      <c r="BC46" s="1">
        <f t="shared" si="5"/>
        <v>3.3</v>
      </c>
      <c r="BD46" s="1">
        <v>5</v>
      </c>
      <c r="BE46" s="1">
        <v>3</v>
      </c>
      <c r="BF46" s="2" t="s">
        <v>164</v>
      </c>
      <c r="BG46" s="1">
        <v>2</v>
      </c>
      <c r="BH46" s="1">
        <v>2</v>
      </c>
      <c r="BI46" s="1">
        <v>2</v>
      </c>
      <c r="BJ46" s="2" t="s">
        <v>164</v>
      </c>
      <c r="BK46" s="1">
        <v>3</v>
      </c>
      <c r="BL46" s="1">
        <v>5</v>
      </c>
      <c r="BM46" s="1">
        <v>3</v>
      </c>
      <c r="BN46" s="1">
        <v>3</v>
      </c>
      <c r="BO46" s="1">
        <v>5</v>
      </c>
      <c r="BQ46" s="1">
        <f t="shared" si="6"/>
        <v>2.7777777777777777</v>
      </c>
      <c r="BR46" s="1">
        <v>2</v>
      </c>
      <c r="BT46" s="1">
        <v>3</v>
      </c>
      <c r="BV46" s="1">
        <v>3</v>
      </c>
      <c r="BW46" s="2" t="s">
        <v>164</v>
      </c>
      <c r="BX46" s="1">
        <v>2</v>
      </c>
      <c r="BY46" s="1">
        <v>2</v>
      </c>
      <c r="BZ46" s="1">
        <v>2</v>
      </c>
      <c r="CA46" s="1">
        <v>4</v>
      </c>
      <c r="CB46" s="2" t="s">
        <v>164</v>
      </c>
      <c r="CC46" s="1">
        <v>3</v>
      </c>
      <c r="CD46" s="2" t="s">
        <v>164</v>
      </c>
      <c r="CE46" s="1">
        <v>4</v>
      </c>
      <c r="CN46" s="1">
        <f t="shared" si="7"/>
        <v>5</v>
      </c>
      <c r="CO46" s="1">
        <v>5</v>
      </c>
      <c r="CP46" s="1">
        <v>5</v>
      </c>
      <c r="CQ46" s="1">
        <v>5</v>
      </c>
      <c r="CR46" s="1" t="s">
        <v>376</v>
      </c>
      <c r="CS46" s="1">
        <f t="shared" si="8"/>
        <v>3.2857142857142856</v>
      </c>
      <c r="CT46" s="1">
        <f t="shared" si="9"/>
        <v>3.5714285714285716</v>
      </c>
      <c r="CU46" s="1">
        <f t="shared" si="10"/>
        <v>3</v>
      </c>
      <c r="CV46" s="1">
        <v>4</v>
      </c>
      <c r="CW46" s="1" t="s">
        <v>377</v>
      </c>
      <c r="CX46" s="1">
        <v>4</v>
      </c>
      <c r="CY46" s="1" t="s">
        <v>378</v>
      </c>
      <c r="CZ46" s="1">
        <v>3</v>
      </c>
      <c r="DA46" s="1" t="s">
        <v>379</v>
      </c>
      <c r="DB46" s="1">
        <v>4</v>
      </c>
      <c r="DC46" s="1">
        <v>3</v>
      </c>
      <c r="DD46" s="1">
        <v>3</v>
      </c>
      <c r="DE46" s="1">
        <v>4</v>
      </c>
      <c r="DF46" s="1">
        <v>3</v>
      </c>
      <c r="DH46" s="1">
        <v>2</v>
      </c>
      <c r="DJ46" s="1">
        <v>4</v>
      </c>
      <c r="DK46" s="1" t="s">
        <v>380</v>
      </c>
      <c r="DL46" s="1">
        <v>3</v>
      </c>
      <c r="DM46" s="1" t="s">
        <v>176</v>
      </c>
      <c r="DN46" s="1">
        <v>3</v>
      </c>
      <c r="DO46" s="1" t="s">
        <v>176</v>
      </c>
      <c r="DP46" s="1">
        <v>3</v>
      </c>
      <c r="DQ46" s="1" t="s">
        <v>381</v>
      </c>
      <c r="DR46" s="1">
        <v>3</v>
      </c>
      <c r="DS46" s="1" t="s">
        <v>382</v>
      </c>
      <c r="DT46" s="1" t="s">
        <v>383</v>
      </c>
      <c r="DU46" s="1">
        <v>3</v>
      </c>
      <c r="DV46" s="1" t="s">
        <v>384</v>
      </c>
      <c r="DW46" s="1">
        <v>3</v>
      </c>
      <c r="DX46" s="1" t="s">
        <v>385</v>
      </c>
      <c r="EJ46" s="1">
        <v>148</v>
      </c>
      <c r="EK46" s="3">
        <v>45</v>
      </c>
      <c r="EL46" s="1">
        <v>3.4545454545454546</v>
      </c>
      <c r="EM46" s="1">
        <v>1</v>
      </c>
      <c r="EN46" s="1">
        <v>148</v>
      </c>
      <c r="EO46" s="3">
        <v>45</v>
      </c>
      <c r="EP46" s="1">
        <v>4</v>
      </c>
      <c r="EQ46" s="3">
        <v>11</v>
      </c>
      <c r="ES46" s="1">
        <f t="shared" si="13"/>
        <v>3.5833333333333335</v>
      </c>
      <c r="ET46" s="1">
        <f t="shared" ref="ET46:EV69" si="19">AVERAGE(EW46,EZ46,FC46,FF46)</f>
        <v>3.25</v>
      </c>
      <c r="EU46" s="1">
        <f t="shared" si="19"/>
        <v>3.5</v>
      </c>
      <c r="EV46" s="1">
        <f t="shared" si="19"/>
        <v>4</v>
      </c>
      <c r="EW46" s="1">
        <v>3</v>
      </c>
      <c r="EX46" s="1">
        <v>5</v>
      </c>
      <c r="EY46" s="1">
        <v>5</v>
      </c>
      <c r="EZ46" s="1">
        <v>3</v>
      </c>
      <c r="FA46" s="1">
        <v>5</v>
      </c>
      <c r="FB46" s="1">
        <v>4</v>
      </c>
      <c r="FC46" s="1">
        <v>5</v>
      </c>
      <c r="FD46" s="1">
        <v>2</v>
      </c>
      <c r="FE46" s="2" t="s">
        <v>164</v>
      </c>
      <c r="FF46" s="1">
        <v>2</v>
      </c>
      <c r="FG46" s="1">
        <v>2</v>
      </c>
      <c r="FH46" s="1">
        <v>3</v>
      </c>
      <c r="FI46" s="1">
        <f t="shared" si="14"/>
        <v>4.166666666666667</v>
      </c>
      <c r="FJ46" s="1">
        <f t="shared" ref="FJ46:FL69" si="20">AVERAGE(FM46,FP46)</f>
        <v>4</v>
      </c>
      <c r="FK46" s="1">
        <f t="shared" si="20"/>
        <v>4</v>
      </c>
      <c r="FL46" s="1">
        <f t="shared" si="20"/>
        <v>4.5</v>
      </c>
      <c r="FM46" s="1">
        <v>4</v>
      </c>
      <c r="FN46" s="1">
        <v>4</v>
      </c>
      <c r="FO46" s="1">
        <v>4</v>
      </c>
      <c r="FP46" s="1">
        <v>4</v>
      </c>
      <c r="FQ46" s="1">
        <v>4</v>
      </c>
      <c r="FR46" s="1">
        <v>5</v>
      </c>
      <c r="FS46" s="1">
        <f t="shared" ref="FS46:FS69" si="21">AVERAGE(FT46,FU46,FV46)</f>
        <v>2</v>
      </c>
      <c r="FT46" s="1">
        <v>2</v>
      </c>
      <c r="FU46" s="1">
        <v>2</v>
      </c>
      <c r="FV46" s="1">
        <v>2</v>
      </c>
    </row>
    <row r="47" spans="1:179" x14ac:dyDescent="0.45">
      <c r="A47" s="1">
        <v>150</v>
      </c>
      <c r="B47" s="3">
        <v>46</v>
      </c>
      <c r="D47" s="4">
        <v>44323.352083333331</v>
      </c>
      <c r="E47" s="1">
        <v>1</v>
      </c>
      <c r="F47" s="1">
        <v>1976</v>
      </c>
      <c r="G47" s="1">
        <f t="shared" si="0"/>
        <v>45</v>
      </c>
      <c r="H47" s="1">
        <v>3</v>
      </c>
      <c r="I47" s="1">
        <v>7</v>
      </c>
      <c r="J47" s="1">
        <v>2</v>
      </c>
      <c r="L47" s="1">
        <v>20</v>
      </c>
      <c r="M47" s="1">
        <v>3</v>
      </c>
      <c r="N47" s="1">
        <v>100</v>
      </c>
      <c r="O47" s="1">
        <v>3</v>
      </c>
      <c r="P47" s="1">
        <v>1</v>
      </c>
      <c r="Q47" s="1">
        <v>0</v>
      </c>
      <c r="R47" s="1">
        <v>1</v>
      </c>
      <c r="T47" s="1">
        <v>1</v>
      </c>
      <c r="U47" s="1">
        <v>3</v>
      </c>
      <c r="W47" s="1">
        <v>1</v>
      </c>
      <c r="X47" s="1">
        <v>1</v>
      </c>
      <c r="Y47" s="1">
        <v>1</v>
      </c>
      <c r="Z47" s="1">
        <v>1</v>
      </c>
      <c r="AA47" s="1">
        <v>3</v>
      </c>
      <c r="AB47" s="1">
        <v>3</v>
      </c>
      <c r="AC47" s="1">
        <v>5</v>
      </c>
      <c r="AD47" s="1">
        <v>4</v>
      </c>
      <c r="AE47" s="1">
        <v>1</v>
      </c>
      <c r="AF47" s="1">
        <f t="shared" si="1"/>
        <v>1.8</v>
      </c>
      <c r="AG47" s="1">
        <f t="shared" si="2"/>
        <v>2.5</v>
      </c>
      <c r="AH47" s="1">
        <f t="shared" si="3"/>
        <v>1.3333333333333333</v>
      </c>
      <c r="AI47" s="1">
        <f t="shared" si="4"/>
        <v>1.8</v>
      </c>
      <c r="AJ47" s="1">
        <v>3</v>
      </c>
      <c r="AK47" s="1">
        <v>2</v>
      </c>
      <c r="AL47" s="1">
        <v>2</v>
      </c>
      <c r="AM47" s="1">
        <v>1</v>
      </c>
      <c r="AN47" s="1">
        <v>1</v>
      </c>
      <c r="AO47" s="1">
        <v>1</v>
      </c>
      <c r="AP47" s="1" t="s">
        <v>171</v>
      </c>
      <c r="AQ47" s="1">
        <v>2</v>
      </c>
      <c r="AR47" s="1">
        <v>2</v>
      </c>
      <c r="AS47" s="1">
        <v>1</v>
      </c>
      <c r="AT47" s="1">
        <v>3</v>
      </c>
      <c r="BC47" s="1">
        <f t="shared" si="5"/>
        <v>1.6666666666666667</v>
      </c>
      <c r="BD47" s="1">
        <v>2</v>
      </c>
      <c r="BE47" s="1">
        <v>1</v>
      </c>
      <c r="BF47" s="1">
        <v>1</v>
      </c>
      <c r="BG47" s="1">
        <v>1</v>
      </c>
      <c r="BH47" s="1">
        <v>1</v>
      </c>
      <c r="BI47" s="1">
        <v>1</v>
      </c>
      <c r="BJ47" s="1">
        <v>1</v>
      </c>
      <c r="BK47" s="1">
        <v>2</v>
      </c>
      <c r="BL47" s="1">
        <v>2</v>
      </c>
      <c r="BM47" s="1">
        <v>2</v>
      </c>
      <c r="BN47" s="1">
        <v>2</v>
      </c>
      <c r="BO47" s="1">
        <v>4</v>
      </c>
      <c r="BQ47" s="1">
        <f t="shared" si="6"/>
        <v>1.9166666666666667</v>
      </c>
      <c r="BR47" s="1">
        <v>2</v>
      </c>
      <c r="BT47" s="1">
        <v>4</v>
      </c>
      <c r="BU47" s="1" t="s">
        <v>386</v>
      </c>
      <c r="BV47" s="1">
        <v>2</v>
      </c>
      <c r="BW47" s="1">
        <v>2</v>
      </c>
      <c r="BX47" s="1">
        <v>1</v>
      </c>
      <c r="BY47" s="1">
        <v>1</v>
      </c>
      <c r="BZ47" s="1">
        <v>1</v>
      </c>
      <c r="CA47" s="1">
        <v>1</v>
      </c>
      <c r="CB47" s="1">
        <v>2</v>
      </c>
      <c r="CC47" s="1">
        <v>2</v>
      </c>
      <c r="CD47" s="1">
        <v>2</v>
      </c>
      <c r="CE47" s="1">
        <v>3</v>
      </c>
      <c r="CN47" s="1">
        <f t="shared" si="7"/>
        <v>1.6666666666666667</v>
      </c>
      <c r="CO47" s="1">
        <v>1</v>
      </c>
      <c r="CP47" s="1">
        <v>3</v>
      </c>
      <c r="CQ47" s="1">
        <v>1</v>
      </c>
      <c r="CS47" s="1">
        <f t="shared" si="8"/>
        <v>2.0714285714285716</v>
      </c>
      <c r="CT47" s="1">
        <f t="shared" si="9"/>
        <v>2.4285714285714284</v>
      </c>
      <c r="CU47" s="1">
        <f t="shared" si="10"/>
        <v>1.8333333333333333</v>
      </c>
      <c r="CV47" s="1">
        <v>3</v>
      </c>
      <c r="CX47" s="1">
        <v>3</v>
      </c>
      <c r="CY47" s="1" t="s">
        <v>387</v>
      </c>
      <c r="CZ47" s="1">
        <v>2</v>
      </c>
      <c r="DB47" s="1">
        <v>3</v>
      </c>
      <c r="DC47" s="1">
        <v>2</v>
      </c>
      <c r="DD47" s="1">
        <v>2</v>
      </c>
      <c r="DE47" s="1">
        <v>2</v>
      </c>
      <c r="DF47" s="1">
        <v>1</v>
      </c>
      <c r="DH47" s="1">
        <v>1</v>
      </c>
      <c r="DJ47" s="1">
        <v>2</v>
      </c>
      <c r="DL47" s="1">
        <v>2</v>
      </c>
      <c r="DN47" s="1">
        <v>2</v>
      </c>
      <c r="DP47" s="1">
        <v>2</v>
      </c>
      <c r="DR47" s="1">
        <v>2</v>
      </c>
      <c r="EJ47" s="1">
        <v>150</v>
      </c>
      <c r="EK47" s="3">
        <v>46</v>
      </c>
      <c r="EL47" s="1">
        <v>1.8</v>
      </c>
      <c r="EM47" s="1">
        <v>1</v>
      </c>
      <c r="EN47" s="1">
        <v>150</v>
      </c>
      <c r="EO47" s="3">
        <v>46</v>
      </c>
      <c r="EP47" s="1">
        <v>2.5</v>
      </c>
      <c r="EQ47" s="3">
        <v>11</v>
      </c>
      <c r="ES47" s="1">
        <f t="shared" si="13"/>
        <v>3.9166666666666665</v>
      </c>
      <c r="ET47" s="1">
        <f t="shared" si="19"/>
        <v>4.25</v>
      </c>
      <c r="EU47" s="1">
        <f t="shared" si="19"/>
        <v>3.25</v>
      </c>
      <c r="EV47" s="1">
        <f t="shared" si="19"/>
        <v>4.25</v>
      </c>
      <c r="EW47" s="1">
        <v>4</v>
      </c>
      <c r="EX47" s="1">
        <v>4</v>
      </c>
      <c r="EY47" s="1">
        <v>4</v>
      </c>
      <c r="EZ47" s="1">
        <v>5</v>
      </c>
      <c r="FA47" s="1">
        <v>5</v>
      </c>
      <c r="FB47" s="1">
        <v>5</v>
      </c>
      <c r="FC47" s="1">
        <v>5</v>
      </c>
      <c r="FD47" s="1">
        <v>2</v>
      </c>
      <c r="FE47" s="1">
        <v>4</v>
      </c>
      <c r="FF47" s="1">
        <v>3</v>
      </c>
      <c r="FG47" s="1">
        <v>2</v>
      </c>
      <c r="FH47" s="1">
        <v>4</v>
      </c>
      <c r="FI47" s="1">
        <f t="shared" si="14"/>
        <v>4.666666666666667</v>
      </c>
      <c r="FJ47" s="1">
        <f t="shared" si="20"/>
        <v>4.5</v>
      </c>
      <c r="FK47" s="1">
        <f t="shared" si="20"/>
        <v>4.5</v>
      </c>
      <c r="FL47" s="1">
        <f t="shared" si="20"/>
        <v>5</v>
      </c>
      <c r="FM47" s="1">
        <v>5</v>
      </c>
      <c r="FN47" s="1">
        <v>4</v>
      </c>
      <c r="FO47" s="1">
        <v>5</v>
      </c>
      <c r="FP47" s="1">
        <v>4</v>
      </c>
      <c r="FQ47" s="1">
        <v>5</v>
      </c>
      <c r="FR47" s="1">
        <v>5</v>
      </c>
      <c r="FS47" s="1">
        <f t="shared" si="21"/>
        <v>2.6666666666666665</v>
      </c>
      <c r="FT47" s="1">
        <v>3</v>
      </c>
      <c r="FU47" s="1">
        <v>3</v>
      </c>
      <c r="FV47" s="1">
        <v>2</v>
      </c>
    </row>
    <row r="48" spans="1:179" x14ac:dyDescent="0.45">
      <c r="A48" s="1">
        <v>151</v>
      </c>
      <c r="B48" s="3">
        <v>47</v>
      </c>
      <c r="D48" s="4">
        <v>44323.37222222222</v>
      </c>
      <c r="E48" s="1">
        <v>1</v>
      </c>
      <c r="F48" s="1">
        <v>1961</v>
      </c>
      <c r="G48" s="1">
        <f t="shared" si="0"/>
        <v>60</v>
      </c>
      <c r="H48" s="1">
        <v>3</v>
      </c>
      <c r="I48" s="1">
        <v>2</v>
      </c>
      <c r="J48" s="1">
        <v>1</v>
      </c>
      <c r="L48" s="1">
        <v>20</v>
      </c>
      <c r="M48" s="1">
        <v>3</v>
      </c>
      <c r="N48" s="1">
        <v>100</v>
      </c>
      <c r="O48" s="1">
        <v>3</v>
      </c>
      <c r="P48" s="1">
        <v>1</v>
      </c>
      <c r="Q48" s="1">
        <v>1</v>
      </c>
      <c r="R48" s="1">
        <v>1</v>
      </c>
      <c r="T48" s="1">
        <v>3</v>
      </c>
      <c r="U48" s="1">
        <v>3</v>
      </c>
      <c r="W48" s="1">
        <v>4</v>
      </c>
      <c r="X48" s="1">
        <v>4</v>
      </c>
      <c r="Y48" s="1">
        <v>2</v>
      </c>
      <c r="Z48" s="1">
        <v>1</v>
      </c>
      <c r="AA48" s="1">
        <v>5</v>
      </c>
      <c r="AB48" s="1">
        <v>4</v>
      </c>
      <c r="AC48" s="1">
        <v>3</v>
      </c>
      <c r="AD48" s="1">
        <v>3</v>
      </c>
      <c r="AE48" s="1">
        <v>1</v>
      </c>
      <c r="AF48" s="1">
        <f t="shared" si="1"/>
        <v>1.5454545454545454</v>
      </c>
      <c r="AG48" s="1">
        <f t="shared" si="2"/>
        <v>2</v>
      </c>
      <c r="AH48" s="1">
        <f t="shared" si="3"/>
        <v>1.3333333333333333</v>
      </c>
      <c r="AI48" s="1">
        <f t="shared" si="4"/>
        <v>1.5</v>
      </c>
      <c r="AJ48" s="1">
        <v>3</v>
      </c>
      <c r="AK48" s="1">
        <v>1</v>
      </c>
      <c r="AL48" s="1">
        <v>2</v>
      </c>
      <c r="AM48" s="1">
        <v>1</v>
      </c>
      <c r="AN48" s="1">
        <v>1</v>
      </c>
      <c r="AO48" s="1">
        <v>2</v>
      </c>
      <c r="AP48" s="1">
        <v>2</v>
      </c>
      <c r="AQ48" s="1">
        <v>2</v>
      </c>
      <c r="AR48" s="1">
        <v>1</v>
      </c>
      <c r="AS48" s="1">
        <v>1</v>
      </c>
      <c r="AT48" s="1">
        <v>1</v>
      </c>
      <c r="BC48" s="1">
        <f t="shared" si="5"/>
        <v>2.1666666666666665</v>
      </c>
      <c r="BD48" s="1">
        <v>3</v>
      </c>
      <c r="BE48" s="1">
        <v>1</v>
      </c>
      <c r="BF48" s="1">
        <v>3</v>
      </c>
      <c r="BG48" s="1">
        <v>2</v>
      </c>
      <c r="BH48" s="1">
        <v>2</v>
      </c>
      <c r="BI48" s="1">
        <v>2</v>
      </c>
      <c r="BJ48" s="1">
        <v>2</v>
      </c>
      <c r="BK48" s="1">
        <v>3</v>
      </c>
      <c r="BL48" s="1">
        <v>3</v>
      </c>
      <c r="BM48" s="1">
        <v>1</v>
      </c>
      <c r="BN48" s="1">
        <v>2</v>
      </c>
      <c r="BO48" s="1">
        <v>2</v>
      </c>
      <c r="BQ48" s="1">
        <f t="shared" si="6"/>
        <v>2.0833333333333335</v>
      </c>
      <c r="BR48" s="1">
        <v>2</v>
      </c>
      <c r="BT48" s="1">
        <v>2</v>
      </c>
      <c r="BV48" s="1">
        <v>2</v>
      </c>
      <c r="BW48" s="1">
        <v>2</v>
      </c>
      <c r="BX48" s="1">
        <v>2</v>
      </c>
      <c r="BY48" s="1">
        <v>2</v>
      </c>
      <c r="BZ48" s="1">
        <v>2</v>
      </c>
      <c r="CA48" s="1">
        <v>3</v>
      </c>
      <c r="CB48" s="1">
        <v>1</v>
      </c>
      <c r="CC48" s="1">
        <v>3</v>
      </c>
      <c r="CD48" s="1">
        <v>2</v>
      </c>
      <c r="CE48" s="1">
        <v>2</v>
      </c>
      <c r="CN48" s="1">
        <f t="shared" si="7"/>
        <v>4</v>
      </c>
      <c r="CO48" s="1">
        <v>4</v>
      </c>
      <c r="CP48" s="1">
        <v>4</v>
      </c>
      <c r="CQ48" s="1">
        <v>4</v>
      </c>
      <c r="CR48" s="1" t="s">
        <v>388</v>
      </c>
      <c r="CS48" s="1">
        <f t="shared" si="8"/>
        <v>1.9285714285714286</v>
      </c>
      <c r="CT48" s="1">
        <f t="shared" si="9"/>
        <v>2.5714285714285716</v>
      </c>
      <c r="CU48" s="1">
        <f t="shared" si="10"/>
        <v>1.1666666666666667</v>
      </c>
      <c r="CV48" s="1">
        <v>1</v>
      </c>
      <c r="CX48" s="1">
        <v>2</v>
      </c>
      <c r="CZ48" s="1">
        <v>2</v>
      </c>
      <c r="DB48" s="1">
        <v>5</v>
      </c>
      <c r="DC48" s="1">
        <v>2</v>
      </c>
      <c r="DD48" s="1">
        <v>3</v>
      </c>
      <c r="DE48" s="1">
        <v>3</v>
      </c>
      <c r="DF48" s="1">
        <v>2</v>
      </c>
      <c r="DH48" s="1">
        <v>2</v>
      </c>
      <c r="DJ48" s="1">
        <v>1</v>
      </c>
      <c r="DL48" s="1">
        <v>1</v>
      </c>
      <c r="DN48" s="1">
        <v>1</v>
      </c>
      <c r="DP48" s="1">
        <v>1</v>
      </c>
      <c r="DR48" s="1">
        <v>1</v>
      </c>
      <c r="EJ48" s="1">
        <v>151</v>
      </c>
      <c r="EK48" s="3">
        <v>47</v>
      </c>
      <c r="EL48" s="1">
        <v>1.5454545454545454</v>
      </c>
      <c r="EM48" s="1">
        <v>1</v>
      </c>
      <c r="EN48" s="1">
        <v>151</v>
      </c>
      <c r="EO48" s="3">
        <v>47</v>
      </c>
      <c r="EP48" s="1">
        <v>2</v>
      </c>
      <c r="EQ48" s="3">
        <v>11</v>
      </c>
      <c r="ES48" s="1">
        <f t="shared" si="13"/>
        <v>3.3333333333333335</v>
      </c>
      <c r="ET48" s="1">
        <f t="shared" si="19"/>
        <v>3</v>
      </c>
      <c r="EU48" s="1">
        <f t="shared" si="19"/>
        <v>3.25</v>
      </c>
      <c r="EV48" s="1">
        <f t="shared" si="19"/>
        <v>3.75</v>
      </c>
      <c r="EW48" s="1">
        <v>2</v>
      </c>
      <c r="EX48" s="1">
        <v>3</v>
      </c>
      <c r="EY48" s="1">
        <v>4</v>
      </c>
      <c r="EZ48" s="1">
        <v>4</v>
      </c>
      <c r="FA48" s="1">
        <v>4</v>
      </c>
      <c r="FB48" s="1">
        <v>4</v>
      </c>
      <c r="FC48" s="1">
        <v>4</v>
      </c>
      <c r="FD48" s="1">
        <v>4</v>
      </c>
      <c r="FE48" s="1">
        <v>4</v>
      </c>
      <c r="FF48" s="1">
        <v>2</v>
      </c>
      <c r="FG48" s="1">
        <v>2</v>
      </c>
      <c r="FH48" s="1">
        <v>3</v>
      </c>
      <c r="FI48" s="1">
        <f t="shared" si="14"/>
        <v>3.1666666666666665</v>
      </c>
      <c r="FJ48" s="1">
        <f t="shared" si="20"/>
        <v>3</v>
      </c>
      <c r="FK48" s="1">
        <f t="shared" si="20"/>
        <v>3</v>
      </c>
      <c r="FL48" s="1">
        <f t="shared" si="20"/>
        <v>3.5</v>
      </c>
      <c r="FM48" s="1">
        <v>3</v>
      </c>
      <c r="FN48" s="1">
        <v>3</v>
      </c>
      <c r="FO48" s="1">
        <v>3</v>
      </c>
      <c r="FP48" s="1">
        <v>3</v>
      </c>
      <c r="FQ48" s="1">
        <v>3</v>
      </c>
      <c r="FR48" s="1">
        <v>4</v>
      </c>
      <c r="FS48" s="1">
        <f t="shared" si="21"/>
        <v>2.3333333333333335</v>
      </c>
      <c r="FT48" s="1">
        <v>2</v>
      </c>
      <c r="FU48" s="1">
        <v>2</v>
      </c>
      <c r="FV48" s="1">
        <v>3</v>
      </c>
    </row>
    <row r="49" spans="1:178" x14ac:dyDescent="0.45">
      <c r="A49" s="1">
        <v>152</v>
      </c>
      <c r="B49" s="3">
        <v>48</v>
      </c>
      <c r="D49" s="4">
        <v>44323.379861111112</v>
      </c>
      <c r="E49" s="1">
        <v>1</v>
      </c>
      <c r="F49" s="1">
        <v>1975</v>
      </c>
      <c r="G49" s="1">
        <f t="shared" si="0"/>
        <v>46</v>
      </c>
      <c r="H49" s="1">
        <v>3</v>
      </c>
      <c r="I49" s="1">
        <v>6</v>
      </c>
      <c r="J49" s="1">
        <v>2</v>
      </c>
      <c r="L49" s="1">
        <v>25</v>
      </c>
      <c r="M49" s="1">
        <v>3</v>
      </c>
      <c r="N49" s="1">
        <v>100</v>
      </c>
      <c r="O49" s="1">
        <v>3</v>
      </c>
      <c r="P49" s="1">
        <v>1</v>
      </c>
      <c r="Q49" s="1">
        <v>0</v>
      </c>
      <c r="R49" s="1">
        <v>2</v>
      </c>
      <c r="T49" s="1">
        <v>1</v>
      </c>
      <c r="U49" s="1">
        <v>3</v>
      </c>
      <c r="W49" s="1">
        <v>2</v>
      </c>
      <c r="X49" s="1">
        <v>1</v>
      </c>
      <c r="Y49" s="1">
        <v>2</v>
      </c>
      <c r="Z49" s="1">
        <v>1</v>
      </c>
      <c r="AA49" s="1">
        <v>3</v>
      </c>
      <c r="AB49" s="1">
        <v>3</v>
      </c>
      <c r="AC49" s="1">
        <v>3</v>
      </c>
      <c r="AD49" s="1">
        <v>3</v>
      </c>
      <c r="AE49" s="1">
        <v>1</v>
      </c>
      <c r="AF49" s="1">
        <f t="shared" si="1"/>
        <v>2.2000000000000002</v>
      </c>
      <c r="AG49" s="1">
        <f t="shared" si="2"/>
        <v>3</v>
      </c>
      <c r="AH49" s="1">
        <f t="shared" si="3"/>
        <v>1.6666666666666667</v>
      </c>
      <c r="AI49" s="1">
        <f t="shared" si="4"/>
        <v>2.2000000000000002</v>
      </c>
      <c r="AJ49" s="1">
        <v>4</v>
      </c>
      <c r="AK49" s="1">
        <v>2</v>
      </c>
      <c r="AL49" s="1">
        <v>2</v>
      </c>
      <c r="AM49" s="1">
        <v>2</v>
      </c>
      <c r="AN49" s="1">
        <v>1</v>
      </c>
      <c r="AO49" s="1">
        <v>3</v>
      </c>
      <c r="AP49" s="1" t="s">
        <v>171</v>
      </c>
      <c r="AQ49" s="1">
        <v>3</v>
      </c>
      <c r="AR49" s="1">
        <v>2</v>
      </c>
      <c r="AS49" s="1">
        <v>2</v>
      </c>
      <c r="AT49" s="1">
        <v>1</v>
      </c>
      <c r="BC49" s="1">
        <f t="shared" si="5"/>
        <v>2.75</v>
      </c>
      <c r="BD49" s="1">
        <v>4</v>
      </c>
      <c r="BE49" s="1">
        <v>4</v>
      </c>
      <c r="BF49" s="1">
        <v>2</v>
      </c>
      <c r="BG49" s="1">
        <v>2</v>
      </c>
      <c r="BH49" s="1">
        <v>1</v>
      </c>
      <c r="BI49" s="1">
        <v>1</v>
      </c>
      <c r="BJ49" s="1">
        <v>1</v>
      </c>
      <c r="BK49" s="1">
        <v>3</v>
      </c>
      <c r="BL49" s="1">
        <v>4</v>
      </c>
      <c r="BM49" s="1">
        <v>3</v>
      </c>
      <c r="BN49" s="1">
        <v>3</v>
      </c>
      <c r="BO49" s="1">
        <v>5</v>
      </c>
      <c r="BQ49" s="1">
        <f t="shared" si="6"/>
        <v>2.6666666666666665</v>
      </c>
      <c r="BR49" s="1">
        <v>3</v>
      </c>
      <c r="BT49" s="1">
        <v>2</v>
      </c>
      <c r="BV49" s="1">
        <v>3</v>
      </c>
      <c r="BW49" s="1">
        <v>3</v>
      </c>
      <c r="BX49" s="1">
        <v>1</v>
      </c>
      <c r="BY49" s="1">
        <v>1</v>
      </c>
      <c r="BZ49" s="1">
        <v>1</v>
      </c>
      <c r="CA49" s="1">
        <v>3</v>
      </c>
      <c r="CB49" s="1">
        <v>4</v>
      </c>
      <c r="CC49" s="1">
        <v>4</v>
      </c>
      <c r="CD49" s="1">
        <v>4</v>
      </c>
      <c r="CE49" s="1">
        <v>3</v>
      </c>
      <c r="CN49" s="1">
        <f t="shared" si="7"/>
        <v>4.666666666666667</v>
      </c>
      <c r="CO49" s="1">
        <v>4</v>
      </c>
      <c r="CP49" s="1">
        <v>5</v>
      </c>
      <c r="CQ49" s="1">
        <v>5</v>
      </c>
      <c r="CS49" s="1">
        <f t="shared" si="8"/>
        <v>3.2142857142857144</v>
      </c>
      <c r="CT49" s="1">
        <f t="shared" si="9"/>
        <v>3.4285714285714284</v>
      </c>
      <c r="CU49" s="1">
        <f t="shared" si="10"/>
        <v>3.1666666666666665</v>
      </c>
      <c r="CV49" s="1">
        <v>3</v>
      </c>
      <c r="CX49" s="1">
        <v>4</v>
      </c>
      <c r="CZ49" s="1">
        <v>3</v>
      </c>
      <c r="DB49" s="1">
        <v>4</v>
      </c>
      <c r="DC49" s="1">
        <v>4</v>
      </c>
      <c r="DD49" s="1">
        <v>2</v>
      </c>
      <c r="DE49" s="1">
        <v>4</v>
      </c>
      <c r="DF49" s="1">
        <v>2</v>
      </c>
      <c r="DH49" s="1">
        <v>3</v>
      </c>
      <c r="DJ49" s="1">
        <v>4</v>
      </c>
      <c r="DL49" s="1">
        <v>3</v>
      </c>
      <c r="DN49" s="1">
        <v>4</v>
      </c>
      <c r="DP49" s="1">
        <v>3</v>
      </c>
      <c r="DR49" s="1">
        <v>2</v>
      </c>
      <c r="EJ49" s="1">
        <v>152</v>
      </c>
      <c r="EK49" s="3">
        <v>48</v>
      </c>
      <c r="EL49" s="1">
        <v>2.2000000000000002</v>
      </c>
      <c r="EM49" s="1">
        <v>1</v>
      </c>
      <c r="EN49" s="1">
        <v>152</v>
      </c>
      <c r="EO49" s="3">
        <v>48</v>
      </c>
      <c r="EP49" s="1">
        <v>3</v>
      </c>
      <c r="EQ49" s="3">
        <v>11</v>
      </c>
      <c r="ES49" s="1">
        <f t="shared" si="13"/>
        <v>4</v>
      </c>
      <c r="ET49" s="1">
        <f t="shared" si="19"/>
        <v>4.75</v>
      </c>
      <c r="EU49" s="1">
        <f t="shared" si="19"/>
        <v>3.25</v>
      </c>
      <c r="EV49" s="1">
        <f t="shared" si="19"/>
        <v>4</v>
      </c>
      <c r="EW49" s="1">
        <v>5</v>
      </c>
      <c r="EX49" s="1">
        <v>3</v>
      </c>
      <c r="EY49" s="1">
        <v>4</v>
      </c>
      <c r="EZ49" s="1">
        <v>5</v>
      </c>
      <c r="FA49" s="1">
        <v>3</v>
      </c>
      <c r="FB49" s="1">
        <v>4</v>
      </c>
      <c r="FC49" s="1">
        <v>4</v>
      </c>
      <c r="FD49" s="1">
        <v>3</v>
      </c>
      <c r="FE49" s="1">
        <v>4</v>
      </c>
      <c r="FF49" s="1">
        <v>5</v>
      </c>
      <c r="FG49" s="1">
        <v>4</v>
      </c>
      <c r="FH49" s="1">
        <v>4</v>
      </c>
      <c r="FI49" s="1">
        <f t="shared" si="14"/>
        <v>4.166666666666667</v>
      </c>
      <c r="FJ49" s="1">
        <f t="shared" si="20"/>
        <v>5</v>
      </c>
      <c r="FK49" s="1">
        <f t="shared" si="20"/>
        <v>3.5</v>
      </c>
      <c r="FL49" s="1">
        <f t="shared" si="20"/>
        <v>4</v>
      </c>
      <c r="FM49" s="1">
        <v>5</v>
      </c>
      <c r="FN49" s="1">
        <v>3</v>
      </c>
      <c r="FO49" s="1">
        <v>4</v>
      </c>
      <c r="FP49" s="1">
        <v>5</v>
      </c>
      <c r="FQ49" s="1">
        <v>4</v>
      </c>
      <c r="FR49" s="1">
        <v>4</v>
      </c>
      <c r="FS49" s="1">
        <f t="shared" si="21"/>
        <v>2.6666666666666665</v>
      </c>
      <c r="FT49" s="1">
        <v>3</v>
      </c>
      <c r="FU49" s="1">
        <v>3</v>
      </c>
      <c r="FV49" s="1">
        <v>2</v>
      </c>
    </row>
    <row r="50" spans="1:178" x14ac:dyDescent="0.45">
      <c r="A50" s="1">
        <v>153</v>
      </c>
      <c r="B50" s="3">
        <v>49</v>
      </c>
      <c r="D50" s="4">
        <v>44323.384027777778</v>
      </c>
      <c r="E50" s="1">
        <v>2</v>
      </c>
      <c r="F50" s="1">
        <v>1971</v>
      </c>
      <c r="G50" s="1">
        <f t="shared" si="0"/>
        <v>50</v>
      </c>
      <c r="H50" s="1">
        <v>3</v>
      </c>
      <c r="I50" s="1">
        <v>2</v>
      </c>
      <c r="J50" s="1">
        <v>1</v>
      </c>
      <c r="L50" s="1">
        <v>20</v>
      </c>
      <c r="M50" s="1">
        <v>3</v>
      </c>
      <c r="N50" s="1">
        <v>90</v>
      </c>
      <c r="O50" s="1">
        <v>2</v>
      </c>
      <c r="P50" s="1">
        <v>1</v>
      </c>
      <c r="Q50" s="1">
        <v>0</v>
      </c>
      <c r="R50" s="1">
        <v>1</v>
      </c>
      <c r="T50" s="1">
        <v>1</v>
      </c>
      <c r="U50" s="1">
        <v>3</v>
      </c>
      <c r="W50" s="1">
        <v>1</v>
      </c>
      <c r="X50" s="1">
        <v>1</v>
      </c>
      <c r="Y50" s="1">
        <v>3</v>
      </c>
      <c r="Z50" s="1">
        <v>1</v>
      </c>
      <c r="AA50" s="1">
        <v>3</v>
      </c>
      <c r="AB50" s="1">
        <v>3</v>
      </c>
      <c r="AC50" s="1">
        <v>2</v>
      </c>
      <c r="AD50" s="1">
        <v>1</v>
      </c>
      <c r="AE50" s="1">
        <v>1</v>
      </c>
      <c r="AF50" s="1">
        <f t="shared" si="1"/>
        <v>2.6</v>
      </c>
      <c r="AG50" s="1">
        <f t="shared" si="2"/>
        <v>3.5</v>
      </c>
      <c r="AH50" s="1">
        <f t="shared" si="3"/>
        <v>2</v>
      </c>
      <c r="AI50" s="1">
        <f t="shared" si="4"/>
        <v>2.6</v>
      </c>
      <c r="AJ50" s="1">
        <v>4</v>
      </c>
      <c r="AK50" s="1">
        <v>3</v>
      </c>
      <c r="AL50" s="1">
        <v>3</v>
      </c>
      <c r="AM50" s="1">
        <v>1</v>
      </c>
      <c r="AN50" s="1">
        <v>2</v>
      </c>
      <c r="AO50" s="1">
        <v>4</v>
      </c>
      <c r="AP50" s="1" t="s">
        <v>171</v>
      </c>
      <c r="AQ50" s="1">
        <v>3</v>
      </c>
      <c r="AR50" s="1">
        <v>4</v>
      </c>
      <c r="AS50" s="1">
        <v>1</v>
      </c>
      <c r="AT50" s="1">
        <v>1</v>
      </c>
      <c r="BC50" s="1">
        <f t="shared" si="5"/>
        <v>2.4166666666666665</v>
      </c>
      <c r="BD50" s="1">
        <v>4</v>
      </c>
      <c r="BE50" s="1">
        <v>2</v>
      </c>
      <c r="BF50" s="1">
        <v>2</v>
      </c>
      <c r="BG50" s="1">
        <v>2</v>
      </c>
      <c r="BH50" s="1">
        <v>2</v>
      </c>
      <c r="BI50" s="1">
        <v>2</v>
      </c>
      <c r="BJ50" s="1">
        <v>2</v>
      </c>
      <c r="BK50" s="1">
        <v>2</v>
      </c>
      <c r="BL50" s="1">
        <v>3</v>
      </c>
      <c r="BM50" s="1">
        <v>3</v>
      </c>
      <c r="BN50" s="1">
        <v>2</v>
      </c>
      <c r="BO50" s="1">
        <v>3</v>
      </c>
      <c r="BQ50" s="1">
        <f t="shared" si="6"/>
        <v>2.1818181818181817</v>
      </c>
      <c r="BR50" s="1">
        <v>2</v>
      </c>
      <c r="BT50" s="2" t="s">
        <v>164</v>
      </c>
      <c r="BV50" s="1">
        <v>2</v>
      </c>
      <c r="BW50" s="1">
        <v>2</v>
      </c>
      <c r="BX50" s="1">
        <v>2</v>
      </c>
      <c r="BY50" s="1">
        <v>2</v>
      </c>
      <c r="BZ50" s="1">
        <v>2</v>
      </c>
      <c r="CA50" s="1">
        <v>3</v>
      </c>
      <c r="CB50" s="1">
        <v>1</v>
      </c>
      <c r="CC50" s="1">
        <v>3</v>
      </c>
      <c r="CD50" s="1">
        <v>2</v>
      </c>
      <c r="CE50" s="1">
        <v>3</v>
      </c>
      <c r="CN50" s="1">
        <f t="shared" si="7"/>
        <v>3</v>
      </c>
      <c r="CO50" s="1">
        <v>3</v>
      </c>
      <c r="CP50" s="1">
        <v>3</v>
      </c>
      <c r="CQ50" s="1">
        <v>3</v>
      </c>
      <c r="CR50" s="1" t="s">
        <v>389</v>
      </c>
      <c r="CS50" s="1">
        <f t="shared" si="8"/>
        <v>2.7857142857142856</v>
      </c>
      <c r="CT50" s="1">
        <f t="shared" si="9"/>
        <v>3</v>
      </c>
      <c r="CU50" s="1">
        <f t="shared" si="10"/>
        <v>2.5</v>
      </c>
      <c r="CV50" s="1">
        <v>4</v>
      </c>
      <c r="CW50" s="1" t="s">
        <v>390</v>
      </c>
      <c r="CX50" s="1">
        <v>5</v>
      </c>
      <c r="CY50" s="1" t="s">
        <v>391</v>
      </c>
      <c r="CZ50" s="1">
        <v>2</v>
      </c>
      <c r="DB50" s="1">
        <v>3</v>
      </c>
      <c r="DC50" s="1">
        <v>2</v>
      </c>
      <c r="DD50" s="1">
        <v>2</v>
      </c>
      <c r="DE50" s="1">
        <v>3</v>
      </c>
      <c r="DF50" s="1">
        <v>3</v>
      </c>
      <c r="DG50" s="1" t="s">
        <v>392</v>
      </c>
      <c r="DH50" s="1">
        <v>2</v>
      </c>
      <c r="DJ50" s="1">
        <v>3</v>
      </c>
      <c r="DK50" s="1" t="s">
        <v>393</v>
      </c>
      <c r="DL50" s="1">
        <v>3</v>
      </c>
      <c r="DM50" s="1" t="s">
        <v>393</v>
      </c>
      <c r="DN50" s="1">
        <v>3</v>
      </c>
      <c r="DO50" s="1" t="s">
        <v>393</v>
      </c>
      <c r="DP50" s="1">
        <v>2</v>
      </c>
      <c r="DR50" s="1">
        <v>2</v>
      </c>
      <c r="DU50" s="1">
        <v>2</v>
      </c>
      <c r="EJ50" s="1">
        <v>153</v>
      </c>
      <c r="EK50" s="3">
        <v>49</v>
      </c>
      <c r="EL50" s="1">
        <v>2.6</v>
      </c>
      <c r="EM50" s="1">
        <v>1</v>
      </c>
      <c r="EN50" s="1">
        <v>153</v>
      </c>
      <c r="EO50" s="3">
        <v>49</v>
      </c>
      <c r="EP50" s="1">
        <v>3.5</v>
      </c>
      <c r="EQ50" s="3">
        <v>11</v>
      </c>
      <c r="ES50" s="1">
        <f t="shared" si="13"/>
        <v>5</v>
      </c>
      <c r="ET50" s="1">
        <f t="shared" si="19"/>
        <v>5</v>
      </c>
      <c r="EU50" s="1">
        <f t="shared" si="19"/>
        <v>5</v>
      </c>
      <c r="EV50" s="1">
        <f t="shared" si="19"/>
        <v>5</v>
      </c>
      <c r="EW50" s="1">
        <v>5</v>
      </c>
      <c r="EX50" s="1">
        <v>5</v>
      </c>
      <c r="EY50" s="1">
        <v>5</v>
      </c>
      <c r="EZ50" s="1">
        <v>5</v>
      </c>
      <c r="FA50" s="1">
        <v>5</v>
      </c>
      <c r="FB50" s="1">
        <v>5</v>
      </c>
      <c r="FC50" s="1">
        <v>5</v>
      </c>
      <c r="FD50" s="1">
        <v>5</v>
      </c>
      <c r="FE50" s="1">
        <v>5</v>
      </c>
      <c r="FF50" s="1">
        <v>5</v>
      </c>
      <c r="FG50" s="1">
        <v>5</v>
      </c>
      <c r="FH50" s="1">
        <v>5</v>
      </c>
      <c r="FI50" s="1">
        <f t="shared" si="14"/>
        <v>5</v>
      </c>
      <c r="FJ50" s="1">
        <f t="shared" si="20"/>
        <v>5</v>
      </c>
      <c r="FK50" s="1">
        <f t="shared" si="20"/>
        <v>5</v>
      </c>
      <c r="FL50" s="1">
        <f t="shared" si="20"/>
        <v>5</v>
      </c>
      <c r="FM50" s="1">
        <v>5</v>
      </c>
      <c r="FN50" s="1">
        <v>5</v>
      </c>
      <c r="FO50" s="1">
        <v>5</v>
      </c>
      <c r="FP50" s="1">
        <v>5</v>
      </c>
      <c r="FQ50" s="1">
        <v>5</v>
      </c>
      <c r="FR50" s="1">
        <v>5</v>
      </c>
      <c r="FS50" s="1">
        <f t="shared" si="21"/>
        <v>3</v>
      </c>
      <c r="FT50" s="1">
        <v>3</v>
      </c>
      <c r="FU50" s="1">
        <v>3</v>
      </c>
      <c r="FV50" s="1">
        <v>3</v>
      </c>
    </row>
    <row r="51" spans="1:178" x14ac:dyDescent="0.45">
      <c r="A51" s="1">
        <v>155</v>
      </c>
      <c r="B51" s="3">
        <v>50</v>
      </c>
      <c r="D51" s="4">
        <v>44323.439583333333</v>
      </c>
      <c r="E51" s="1">
        <v>1</v>
      </c>
      <c r="F51" s="1">
        <v>1990</v>
      </c>
      <c r="G51" s="1">
        <f t="shared" si="0"/>
        <v>31</v>
      </c>
      <c r="H51" s="1">
        <v>2</v>
      </c>
      <c r="I51" s="1">
        <v>7</v>
      </c>
      <c r="J51" s="1">
        <v>2</v>
      </c>
      <c r="L51" s="1">
        <v>7</v>
      </c>
      <c r="M51" s="1">
        <v>3</v>
      </c>
      <c r="N51" s="1">
        <v>100</v>
      </c>
      <c r="O51" s="1">
        <v>3</v>
      </c>
      <c r="P51" s="1">
        <v>1</v>
      </c>
      <c r="Q51" s="1">
        <v>1</v>
      </c>
      <c r="R51" s="1">
        <v>1</v>
      </c>
      <c r="T51" s="1">
        <v>1</v>
      </c>
      <c r="U51" s="1">
        <v>3</v>
      </c>
      <c r="W51" s="1">
        <v>4</v>
      </c>
      <c r="X51" s="1">
        <v>4</v>
      </c>
      <c r="Y51" s="1">
        <v>2</v>
      </c>
      <c r="Z51" s="1">
        <v>1</v>
      </c>
      <c r="AA51" s="1">
        <v>4</v>
      </c>
      <c r="AB51" s="1">
        <v>4</v>
      </c>
      <c r="AC51" s="1">
        <v>2</v>
      </c>
      <c r="AD51" s="1">
        <v>1</v>
      </c>
      <c r="AE51" s="1">
        <v>1</v>
      </c>
      <c r="AF51" s="1">
        <f t="shared" si="1"/>
        <v>3.2727272727272729</v>
      </c>
      <c r="AG51" s="1">
        <f t="shared" si="2"/>
        <v>4</v>
      </c>
      <c r="AH51" s="1">
        <f t="shared" si="3"/>
        <v>3.3333333333333335</v>
      </c>
      <c r="AI51" s="1">
        <f t="shared" si="4"/>
        <v>3</v>
      </c>
      <c r="AJ51" s="1">
        <v>4</v>
      </c>
      <c r="AK51" s="1">
        <v>4</v>
      </c>
      <c r="AL51" s="1">
        <v>2</v>
      </c>
      <c r="AM51" s="1">
        <v>5</v>
      </c>
      <c r="AN51" s="1">
        <v>3</v>
      </c>
      <c r="AO51" s="1">
        <v>3</v>
      </c>
      <c r="AP51" s="1">
        <v>3</v>
      </c>
      <c r="AQ51" s="1">
        <v>4</v>
      </c>
      <c r="AR51" s="1">
        <v>3</v>
      </c>
      <c r="AS51" s="1">
        <v>2</v>
      </c>
      <c r="AT51" s="1">
        <v>3</v>
      </c>
      <c r="BC51" s="1">
        <f t="shared" si="5"/>
        <v>3.25</v>
      </c>
      <c r="BD51" s="1">
        <v>4</v>
      </c>
      <c r="BE51" s="1">
        <v>3</v>
      </c>
      <c r="BF51" s="1">
        <v>3</v>
      </c>
      <c r="BG51" s="1">
        <v>3</v>
      </c>
      <c r="BH51" s="1">
        <v>3</v>
      </c>
      <c r="BI51" s="1">
        <v>3</v>
      </c>
      <c r="BJ51" s="1">
        <v>2</v>
      </c>
      <c r="BK51" s="1">
        <v>4</v>
      </c>
      <c r="BL51" s="1">
        <v>4</v>
      </c>
      <c r="BM51" s="1">
        <v>3</v>
      </c>
      <c r="BN51" s="1">
        <v>3</v>
      </c>
      <c r="BO51" s="1">
        <v>4</v>
      </c>
      <c r="BQ51" s="1">
        <f t="shared" si="6"/>
        <v>3.4166666666666665</v>
      </c>
      <c r="BR51" s="1">
        <v>3</v>
      </c>
      <c r="BT51" s="1">
        <v>4</v>
      </c>
      <c r="BU51" s="1" t="s">
        <v>394</v>
      </c>
      <c r="BV51" s="1">
        <v>4</v>
      </c>
      <c r="BW51" s="1">
        <v>4</v>
      </c>
      <c r="BX51" s="1">
        <v>3</v>
      </c>
      <c r="BY51" s="1">
        <v>3</v>
      </c>
      <c r="BZ51" s="1">
        <v>2</v>
      </c>
      <c r="CA51" s="1">
        <v>4</v>
      </c>
      <c r="CB51" s="1">
        <v>3</v>
      </c>
      <c r="CC51" s="1">
        <v>3</v>
      </c>
      <c r="CD51" s="1">
        <v>4</v>
      </c>
      <c r="CE51" s="1">
        <v>4</v>
      </c>
      <c r="CN51" s="1">
        <f t="shared" si="7"/>
        <v>3.6666666666666665</v>
      </c>
      <c r="CO51" s="1">
        <v>3</v>
      </c>
      <c r="CP51" s="1">
        <v>4</v>
      </c>
      <c r="CQ51" s="1">
        <v>4</v>
      </c>
      <c r="CS51" s="1">
        <f t="shared" si="8"/>
        <v>3.2857142857142856</v>
      </c>
      <c r="CT51" s="1">
        <f t="shared" si="9"/>
        <v>3.2857142857142856</v>
      </c>
      <c r="CU51" s="1">
        <f t="shared" si="10"/>
        <v>3.3333333333333335</v>
      </c>
      <c r="CV51" s="1">
        <v>4</v>
      </c>
      <c r="CW51" s="1" t="s">
        <v>395</v>
      </c>
      <c r="CX51" s="1">
        <v>3</v>
      </c>
      <c r="CZ51" s="1">
        <v>3</v>
      </c>
      <c r="DB51" s="1">
        <v>4</v>
      </c>
      <c r="DC51" s="1">
        <v>3</v>
      </c>
      <c r="DD51" s="1">
        <v>3</v>
      </c>
      <c r="DE51" s="1">
        <v>3</v>
      </c>
      <c r="DF51" s="1">
        <v>3</v>
      </c>
      <c r="DH51" s="1">
        <v>3</v>
      </c>
      <c r="DJ51" s="1">
        <v>4</v>
      </c>
      <c r="DL51" s="1">
        <v>4</v>
      </c>
      <c r="DN51" s="1">
        <v>3</v>
      </c>
      <c r="DP51" s="1">
        <v>3</v>
      </c>
      <c r="DR51" s="1">
        <v>3</v>
      </c>
      <c r="EJ51" s="1">
        <v>155</v>
      </c>
      <c r="EK51" s="3">
        <v>50</v>
      </c>
      <c r="EL51" s="1">
        <v>3.2727272727272729</v>
      </c>
      <c r="EM51" s="1">
        <v>1</v>
      </c>
      <c r="EN51" s="1">
        <v>155</v>
      </c>
      <c r="EO51" s="3">
        <v>50</v>
      </c>
      <c r="EP51" s="1">
        <v>4</v>
      </c>
      <c r="EQ51" s="3">
        <v>11</v>
      </c>
      <c r="ES51" s="1">
        <f t="shared" si="13"/>
        <v>3.3055555555555554</v>
      </c>
      <c r="ET51" s="1">
        <f t="shared" si="19"/>
        <v>3.75</v>
      </c>
      <c r="EU51" s="1">
        <f t="shared" si="19"/>
        <v>2.5</v>
      </c>
      <c r="EV51" s="1">
        <f t="shared" si="19"/>
        <v>3.6666666666666665</v>
      </c>
      <c r="EW51" s="1">
        <v>4</v>
      </c>
      <c r="EX51" s="1">
        <v>3</v>
      </c>
      <c r="EY51" s="1">
        <v>4</v>
      </c>
      <c r="EZ51" s="1">
        <v>4</v>
      </c>
      <c r="FA51" s="1">
        <v>3</v>
      </c>
      <c r="FB51" s="1">
        <v>4</v>
      </c>
      <c r="FC51" s="1">
        <v>5</v>
      </c>
      <c r="FD51" s="1">
        <v>2</v>
      </c>
      <c r="FE51" s="2" t="s">
        <v>164</v>
      </c>
      <c r="FF51" s="1">
        <v>2</v>
      </c>
      <c r="FG51" s="1">
        <v>2</v>
      </c>
      <c r="FH51" s="1">
        <v>3</v>
      </c>
      <c r="FI51" s="1">
        <f t="shared" si="14"/>
        <v>4.333333333333333</v>
      </c>
      <c r="FJ51" s="1">
        <f t="shared" si="20"/>
        <v>5</v>
      </c>
      <c r="FK51" s="1">
        <f t="shared" si="20"/>
        <v>3</v>
      </c>
      <c r="FL51" s="1">
        <f t="shared" si="20"/>
        <v>5</v>
      </c>
      <c r="FM51" s="1">
        <v>5</v>
      </c>
      <c r="FN51" s="1">
        <v>3</v>
      </c>
      <c r="FO51" s="1">
        <v>5</v>
      </c>
      <c r="FP51" s="1">
        <v>5</v>
      </c>
      <c r="FQ51" s="1">
        <v>3</v>
      </c>
      <c r="FR51" s="1">
        <v>5</v>
      </c>
      <c r="FS51" s="1">
        <f t="shared" si="21"/>
        <v>2.3333333333333335</v>
      </c>
      <c r="FT51" s="1">
        <v>2</v>
      </c>
      <c r="FU51" s="1">
        <v>2</v>
      </c>
      <c r="FV51" s="1">
        <v>3</v>
      </c>
    </row>
    <row r="52" spans="1:178" x14ac:dyDescent="0.45">
      <c r="A52" s="1">
        <v>156</v>
      </c>
      <c r="B52" s="3">
        <v>51</v>
      </c>
      <c r="D52" s="4">
        <v>44323.470833333333</v>
      </c>
      <c r="E52" s="1">
        <v>1</v>
      </c>
      <c r="F52" s="1">
        <v>1986</v>
      </c>
      <c r="G52" s="1">
        <f t="shared" si="0"/>
        <v>35</v>
      </c>
      <c r="H52" s="1">
        <v>2</v>
      </c>
      <c r="I52" s="1">
        <v>7</v>
      </c>
      <c r="J52" s="1">
        <v>2</v>
      </c>
      <c r="L52" s="1">
        <v>8</v>
      </c>
      <c r="M52" s="1">
        <v>3</v>
      </c>
      <c r="N52" s="1">
        <v>90</v>
      </c>
      <c r="O52" s="1">
        <v>2</v>
      </c>
      <c r="P52" s="1">
        <v>1</v>
      </c>
      <c r="Q52" s="1">
        <v>0</v>
      </c>
      <c r="R52" s="1">
        <v>1</v>
      </c>
      <c r="T52" s="1">
        <v>1</v>
      </c>
      <c r="U52" s="1">
        <v>3</v>
      </c>
      <c r="W52" s="1">
        <v>2</v>
      </c>
      <c r="X52" s="1">
        <v>1</v>
      </c>
      <c r="Y52" s="1">
        <v>2</v>
      </c>
      <c r="Z52" s="1">
        <v>1</v>
      </c>
      <c r="AA52" s="1">
        <v>5</v>
      </c>
      <c r="AB52" s="1">
        <v>4</v>
      </c>
      <c r="AC52" s="1">
        <v>1</v>
      </c>
      <c r="AD52" s="1">
        <v>1</v>
      </c>
      <c r="AE52" s="1">
        <v>1</v>
      </c>
      <c r="AF52" s="1">
        <f t="shared" si="1"/>
        <v>3.4545454545454546</v>
      </c>
      <c r="AG52" s="1">
        <f t="shared" si="2"/>
        <v>4</v>
      </c>
      <c r="AH52" s="1">
        <f t="shared" si="3"/>
        <v>3.3333333333333335</v>
      </c>
      <c r="AI52" s="1">
        <f t="shared" si="4"/>
        <v>3.3333333333333335</v>
      </c>
      <c r="AJ52" s="1">
        <v>4</v>
      </c>
      <c r="AK52" s="1">
        <v>4</v>
      </c>
      <c r="AL52" s="1">
        <v>3</v>
      </c>
      <c r="AM52" s="1">
        <v>3</v>
      </c>
      <c r="AN52" s="1">
        <v>4</v>
      </c>
      <c r="AO52" s="1">
        <v>4</v>
      </c>
      <c r="AP52" s="1">
        <v>4</v>
      </c>
      <c r="AQ52" s="1">
        <v>4</v>
      </c>
      <c r="AR52" s="1">
        <v>2</v>
      </c>
      <c r="AS52" s="1">
        <v>3</v>
      </c>
      <c r="AT52" s="1">
        <v>3</v>
      </c>
      <c r="BC52" s="1">
        <f t="shared" si="5"/>
        <v>3.1818181818181817</v>
      </c>
      <c r="BD52" s="1">
        <v>5</v>
      </c>
      <c r="BE52" s="2" t="s">
        <v>164</v>
      </c>
      <c r="BF52" s="1">
        <v>4</v>
      </c>
      <c r="BG52" s="1">
        <v>2</v>
      </c>
      <c r="BH52" s="1">
        <v>2</v>
      </c>
      <c r="BI52" s="1">
        <v>1</v>
      </c>
      <c r="BJ52" s="1">
        <v>2</v>
      </c>
      <c r="BK52" s="1">
        <v>4</v>
      </c>
      <c r="BL52" s="1">
        <v>5</v>
      </c>
      <c r="BM52" s="1">
        <v>4</v>
      </c>
      <c r="BN52" s="1">
        <v>3</v>
      </c>
      <c r="BO52" s="1">
        <v>3</v>
      </c>
      <c r="BQ52" s="1">
        <f t="shared" si="6"/>
        <v>2.1666666666666665</v>
      </c>
      <c r="BR52" s="1">
        <v>1</v>
      </c>
      <c r="BT52" s="1">
        <v>1</v>
      </c>
      <c r="BV52" s="1">
        <v>2</v>
      </c>
      <c r="BW52" s="1">
        <v>2</v>
      </c>
      <c r="BX52" s="1">
        <v>1</v>
      </c>
      <c r="BY52" s="1">
        <v>2</v>
      </c>
      <c r="BZ52" s="1">
        <v>1</v>
      </c>
      <c r="CA52" s="1">
        <v>4</v>
      </c>
      <c r="CB52" s="1">
        <v>3</v>
      </c>
      <c r="CC52" s="1">
        <v>4</v>
      </c>
      <c r="CD52" s="1">
        <v>4</v>
      </c>
      <c r="CE52" s="1">
        <v>1</v>
      </c>
      <c r="CN52" s="1">
        <f t="shared" si="7"/>
        <v>4.666666666666667</v>
      </c>
      <c r="CO52" s="1">
        <v>4</v>
      </c>
      <c r="CP52" s="1">
        <v>5</v>
      </c>
      <c r="CQ52" s="1">
        <v>5</v>
      </c>
      <c r="CR52" s="1" t="s">
        <v>396</v>
      </c>
      <c r="CS52" s="1">
        <f t="shared" si="8"/>
        <v>2.7857142857142856</v>
      </c>
      <c r="CT52" s="1">
        <f t="shared" si="9"/>
        <v>3.2857142857142856</v>
      </c>
      <c r="CU52" s="1">
        <f t="shared" si="10"/>
        <v>2.1666666666666665</v>
      </c>
      <c r="CV52" s="1">
        <v>1</v>
      </c>
      <c r="CX52" s="1">
        <v>5</v>
      </c>
      <c r="CY52" s="1" t="s">
        <v>397</v>
      </c>
      <c r="CZ52" s="1">
        <v>3</v>
      </c>
      <c r="DA52" s="1" t="s">
        <v>398</v>
      </c>
      <c r="DB52" s="1">
        <v>4</v>
      </c>
      <c r="DC52" s="1">
        <v>4</v>
      </c>
      <c r="DD52" s="1">
        <v>2</v>
      </c>
      <c r="DE52" s="1">
        <v>4</v>
      </c>
      <c r="DF52" s="1">
        <v>3</v>
      </c>
      <c r="DG52" s="1" t="s">
        <v>399</v>
      </c>
      <c r="DH52" s="1">
        <v>2</v>
      </c>
      <c r="DJ52" s="1">
        <v>3</v>
      </c>
      <c r="DK52" s="1" t="s">
        <v>400</v>
      </c>
      <c r="DL52" s="1">
        <v>2</v>
      </c>
      <c r="DN52" s="1">
        <v>2</v>
      </c>
      <c r="DP52" s="1">
        <v>2</v>
      </c>
      <c r="DR52" s="1">
        <v>2</v>
      </c>
      <c r="DT52" s="1" t="s">
        <v>401</v>
      </c>
      <c r="DU52" s="1">
        <v>5</v>
      </c>
      <c r="EJ52" s="1">
        <v>156</v>
      </c>
      <c r="EK52" s="3">
        <v>51</v>
      </c>
      <c r="EL52" s="1">
        <v>3.4545454545454546</v>
      </c>
      <c r="EM52" s="1">
        <v>1</v>
      </c>
      <c r="EN52" s="1">
        <v>156</v>
      </c>
      <c r="EO52" s="3">
        <v>51</v>
      </c>
      <c r="EP52" s="1">
        <v>4</v>
      </c>
      <c r="EQ52" s="3">
        <v>11</v>
      </c>
      <c r="ES52" s="1">
        <f t="shared" si="13"/>
        <v>3.9166666666666665</v>
      </c>
      <c r="ET52" s="1">
        <f t="shared" si="19"/>
        <v>4.75</v>
      </c>
      <c r="EU52" s="1">
        <f t="shared" si="19"/>
        <v>3.25</v>
      </c>
      <c r="EV52" s="1">
        <f t="shared" si="19"/>
        <v>3.75</v>
      </c>
      <c r="EW52" s="1">
        <v>5</v>
      </c>
      <c r="EX52" s="1">
        <v>2</v>
      </c>
      <c r="EY52" s="1">
        <v>3</v>
      </c>
      <c r="EZ52" s="1">
        <v>5</v>
      </c>
      <c r="FA52" s="1">
        <v>2</v>
      </c>
      <c r="FB52" s="1">
        <v>3</v>
      </c>
      <c r="FC52" s="1">
        <v>4</v>
      </c>
      <c r="FD52" s="1">
        <v>4</v>
      </c>
      <c r="FE52" s="1">
        <v>4</v>
      </c>
      <c r="FF52" s="1">
        <v>5</v>
      </c>
      <c r="FG52" s="1">
        <v>5</v>
      </c>
      <c r="FH52" s="1">
        <v>5</v>
      </c>
      <c r="FI52" s="1">
        <f t="shared" si="14"/>
        <v>2.6666666666666665</v>
      </c>
      <c r="FJ52" s="1">
        <f t="shared" si="20"/>
        <v>3</v>
      </c>
      <c r="FK52" s="1">
        <f t="shared" si="20"/>
        <v>2.5</v>
      </c>
      <c r="FL52" s="1">
        <f t="shared" si="20"/>
        <v>2.5</v>
      </c>
      <c r="FM52" s="1">
        <v>4</v>
      </c>
      <c r="FN52" s="1">
        <v>3</v>
      </c>
      <c r="FO52" s="1">
        <v>3</v>
      </c>
      <c r="FP52" s="1">
        <v>2</v>
      </c>
      <c r="FQ52" s="1">
        <v>2</v>
      </c>
      <c r="FR52" s="1">
        <v>2</v>
      </c>
      <c r="FS52" s="1">
        <f t="shared" si="21"/>
        <v>2</v>
      </c>
      <c r="FT52" s="1">
        <v>2</v>
      </c>
      <c r="FU52" s="1">
        <v>2</v>
      </c>
      <c r="FV52" s="1">
        <v>2</v>
      </c>
    </row>
    <row r="53" spans="1:178" x14ac:dyDescent="0.45">
      <c r="A53" s="1">
        <v>158</v>
      </c>
      <c r="B53" s="3">
        <v>52</v>
      </c>
      <c r="D53" s="4">
        <v>44323.509722222225</v>
      </c>
      <c r="E53" s="1">
        <v>2</v>
      </c>
      <c r="F53" s="1">
        <v>1959</v>
      </c>
      <c r="G53" s="1">
        <f t="shared" si="0"/>
        <v>62</v>
      </c>
      <c r="H53" s="1">
        <v>3</v>
      </c>
      <c r="I53" s="1">
        <v>1</v>
      </c>
      <c r="J53" s="1">
        <v>1</v>
      </c>
      <c r="L53" s="1">
        <v>32</v>
      </c>
      <c r="M53" s="1">
        <v>3</v>
      </c>
      <c r="N53" s="1">
        <v>100</v>
      </c>
      <c r="O53" s="1">
        <v>3</v>
      </c>
      <c r="P53" s="1">
        <v>1</v>
      </c>
      <c r="Q53" s="1">
        <v>0</v>
      </c>
      <c r="R53" s="1">
        <v>1</v>
      </c>
      <c r="T53" s="1">
        <v>1</v>
      </c>
      <c r="U53" s="1">
        <v>3</v>
      </c>
      <c r="W53" s="1">
        <v>1</v>
      </c>
      <c r="X53" s="1">
        <v>1</v>
      </c>
      <c r="Y53" s="1">
        <v>2</v>
      </c>
      <c r="Z53" s="1">
        <v>1</v>
      </c>
      <c r="AA53" s="1">
        <v>4</v>
      </c>
      <c r="AB53" s="1">
        <v>4</v>
      </c>
      <c r="AC53" s="1">
        <v>2</v>
      </c>
      <c r="AD53" s="1">
        <v>1</v>
      </c>
      <c r="AE53" s="1">
        <v>1</v>
      </c>
      <c r="AF53" s="1">
        <f t="shared" si="1"/>
        <v>1.9</v>
      </c>
      <c r="AG53" s="1">
        <f t="shared" si="2"/>
        <v>2.5</v>
      </c>
      <c r="AH53" s="1">
        <f t="shared" si="3"/>
        <v>2.6666666666666665</v>
      </c>
      <c r="AI53" s="1">
        <f t="shared" si="4"/>
        <v>1.2</v>
      </c>
      <c r="AJ53" s="1">
        <v>4</v>
      </c>
      <c r="AK53" s="1">
        <v>1</v>
      </c>
      <c r="AL53" s="1">
        <v>4</v>
      </c>
      <c r="AM53" s="1">
        <v>2</v>
      </c>
      <c r="AN53" s="1">
        <v>2</v>
      </c>
      <c r="AO53" s="1">
        <v>1</v>
      </c>
      <c r="AP53" s="1" t="s">
        <v>171</v>
      </c>
      <c r="AQ53" s="1">
        <v>1</v>
      </c>
      <c r="AR53" s="1">
        <v>1</v>
      </c>
      <c r="AS53" s="1">
        <v>1</v>
      </c>
      <c r="AT53" s="1">
        <v>2</v>
      </c>
      <c r="BC53" s="1">
        <f t="shared" si="5"/>
        <v>2.6666666666666665</v>
      </c>
      <c r="BD53" s="1">
        <v>3</v>
      </c>
      <c r="BE53" s="1">
        <v>2</v>
      </c>
      <c r="BF53" s="1">
        <v>3</v>
      </c>
      <c r="BG53" s="1">
        <v>3</v>
      </c>
      <c r="BH53" s="1">
        <v>2</v>
      </c>
      <c r="BI53" s="1">
        <v>2</v>
      </c>
      <c r="BJ53" s="1">
        <v>2</v>
      </c>
      <c r="BK53" s="1">
        <v>2</v>
      </c>
      <c r="BL53" s="1">
        <v>4</v>
      </c>
      <c r="BM53" s="1">
        <v>3</v>
      </c>
      <c r="BN53" s="1">
        <v>2</v>
      </c>
      <c r="BO53" s="1">
        <v>4</v>
      </c>
      <c r="BQ53" s="1">
        <f t="shared" si="6"/>
        <v>1.9166666666666667</v>
      </c>
      <c r="BR53" s="1">
        <v>2</v>
      </c>
      <c r="BT53" s="1">
        <v>2</v>
      </c>
      <c r="BV53" s="1">
        <v>2</v>
      </c>
      <c r="BW53" s="1">
        <v>2</v>
      </c>
      <c r="BX53" s="1">
        <v>2</v>
      </c>
      <c r="BY53" s="1">
        <v>2</v>
      </c>
      <c r="BZ53" s="1">
        <v>2</v>
      </c>
      <c r="CA53" s="1">
        <v>3</v>
      </c>
      <c r="CB53" s="1">
        <v>2</v>
      </c>
      <c r="CC53" s="1">
        <v>2</v>
      </c>
      <c r="CD53" s="1">
        <v>1</v>
      </c>
      <c r="CE53" s="1">
        <v>1</v>
      </c>
      <c r="CN53" s="1">
        <f t="shared" si="7"/>
        <v>4.333333333333333</v>
      </c>
      <c r="CO53" s="1">
        <v>4</v>
      </c>
      <c r="CP53" s="1">
        <v>5</v>
      </c>
      <c r="CQ53" s="1">
        <v>4</v>
      </c>
      <c r="CR53" s="1" t="s">
        <v>402</v>
      </c>
      <c r="CS53" s="1">
        <f t="shared" si="8"/>
        <v>2.8571428571428572</v>
      </c>
      <c r="CT53" s="1">
        <f t="shared" si="9"/>
        <v>3.4285714285714284</v>
      </c>
      <c r="CU53" s="1">
        <f t="shared" si="10"/>
        <v>2</v>
      </c>
      <c r="CV53" s="1">
        <v>3</v>
      </c>
      <c r="CW53" s="1" t="s">
        <v>403</v>
      </c>
      <c r="CX53" s="1">
        <v>4</v>
      </c>
      <c r="CY53" s="1" t="s">
        <v>404</v>
      </c>
      <c r="CZ53" s="1">
        <v>2</v>
      </c>
      <c r="DB53" s="1">
        <v>4</v>
      </c>
      <c r="DC53" s="1">
        <v>4</v>
      </c>
      <c r="DD53" s="1">
        <v>3</v>
      </c>
      <c r="DE53" s="1">
        <v>4</v>
      </c>
      <c r="DF53" s="1">
        <v>4</v>
      </c>
      <c r="DG53" s="1" t="s">
        <v>402</v>
      </c>
      <c r="DH53" s="1">
        <v>2</v>
      </c>
      <c r="DJ53" s="1">
        <v>2</v>
      </c>
      <c r="DL53" s="1">
        <v>2</v>
      </c>
      <c r="DN53" s="1">
        <v>2</v>
      </c>
      <c r="DP53" s="1">
        <v>2</v>
      </c>
      <c r="DR53" s="1">
        <v>2</v>
      </c>
      <c r="EJ53" s="1">
        <v>158</v>
      </c>
      <c r="EK53" s="3">
        <v>52</v>
      </c>
      <c r="EL53" s="1">
        <v>1.9</v>
      </c>
      <c r="EM53" s="1">
        <v>1</v>
      </c>
      <c r="EN53" s="1">
        <v>158</v>
      </c>
      <c r="EO53" s="3">
        <v>52</v>
      </c>
      <c r="EP53" s="1">
        <v>2.5</v>
      </c>
      <c r="EQ53" s="3">
        <v>11</v>
      </c>
      <c r="ES53" s="1">
        <f t="shared" si="13"/>
        <v>3.3333333333333335</v>
      </c>
      <c r="ET53" s="1">
        <f t="shared" si="19"/>
        <v>3.75</v>
      </c>
      <c r="EU53" s="1">
        <f t="shared" si="19"/>
        <v>2.25</v>
      </c>
      <c r="EV53" s="1">
        <f t="shared" si="19"/>
        <v>4</v>
      </c>
      <c r="EW53" s="1">
        <v>4</v>
      </c>
      <c r="EX53" s="1">
        <v>2</v>
      </c>
      <c r="EY53" s="1">
        <v>5</v>
      </c>
      <c r="EZ53" s="1">
        <v>5</v>
      </c>
      <c r="FA53" s="1">
        <v>2</v>
      </c>
      <c r="FB53" s="1">
        <v>5</v>
      </c>
      <c r="FC53" s="1">
        <v>2</v>
      </c>
      <c r="FD53" s="1">
        <v>1</v>
      </c>
      <c r="FE53" s="1">
        <v>2</v>
      </c>
      <c r="FF53" s="1">
        <v>4</v>
      </c>
      <c r="FG53" s="1">
        <v>4</v>
      </c>
      <c r="FH53" s="1">
        <v>4</v>
      </c>
      <c r="FI53" s="1">
        <f t="shared" si="14"/>
        <v>4</v>
      </c>
      <c r="FJ53" s="1">
        <f t="shared" si="20"/>
        <v>4</v>
      </c>
      <c r="FK53" s="1">
        <f t="shared" si="20"/>
        <v>3.5</v>
      </c>
      <c r="FL53" s="1">
        <f t="shared" si="20"/>
        <v>4.5</v>
      </c>
      <c r="FM53" s="1">
        <v>5</v>
      </c>
      <c r="FN53" s="1">
        <v>3</v>
      </c>
      <c r="FO53" s="1">
        <v>5</v>
      </c>
      <c r="FP53" s="1">
        <v>3</v>
      </c>
      <c r="FQ53" s="1">
        <v>4</v>
      </c>
      <c r="FR53" s="1">
        <v>4</v>
      </c>
      <c r="FS53" s="1">
        <f t="shared" si="21"/>
        <v>2.3333333333333335</v>
      </c>
      <c r="FT53" s="1">
        <v>2</v>
      </c>
      <c r="FU53" s="1">
        <v>2</v>
      </c>
      <c r="FV53" s="1">
        <v>3</v>
      </c>
    </row>
    <row r="54" spans="1:178" x14ac:dyDescent="0.45">
      <c r="A54" s="1">
        <v>159</v>
      </c>
      <c r="B54" s="3">
        <v>53</v>
      </c>
      <c r="D54" s="4">
        <v>44323.509722222225</v>
      </c>
      <c r="E54" s="1">
        <v>2</v>
      </c>
      <c r="F54" s="1">
        <v>1970</v>
      </c>
      <c r="G54" s="1">
        <f t="shared" si="0"/>
        <v>51</v>
      </c>
      <c r="H54" s="1">
        <v>3</v>
      </c>
      <c r="I54" s="1">
        <v>2</v>
      </c>
      <c r="J54" s="1">
        <v>1</v>
      </c>
      <c r="L54" s="1">
        <v>9</v>
      </c>
      <c r="M54" s="1">
        <v>3</v>
      </c>
      <c r="N54" s="1">
        <v>90</v>
      </c>
      <c r="O54" s="1">
        <v>2</v>
      </c>
      <c r="P54" s="1">
        <v>1</v>
      </c>
      <c r="Q54" s="1">
        <v>0</v>
      </c>
      <c r="R54" s="1">
        <v>1</v>
      </c>
      <c r="T54" s="1">
        <v>3</v>
      </c>
      <c r="U54" s="1">
        <v>3</v>
      </c>
      <c r="W54" s="1">
        <v>2</v>
      </c>
      <c r="X54" s="1">
        <v>1</v>
      </c>
      <c r="Y54" s="1">
        <v>2</v>
      </c>
      <c r="Z54" s="1">
        <v>1</v>
      </c>
      <c r="AA54" s="1">
        <v>4</v>
      </c>
      <c r="AB54" s="1">
        <v>4</v>
      </c>
      <c r="AC54" s="1">
        <v>2</v>
      </c>
      <c r="AD54" s="1">
        <v>1</v>
      </c>
      <c r="AE54" s="1">
        <v>1</v>
      </c>
      <c r="AF54" s="1">
        <f t="shared" si="1"/>
        <v>2.1111111111111112</v>
      </c>
      <c r="AG54" s="1">
        <f t="shared" si="2"/>
        <v>2.5</v>
      </c>
      <c r="AH54" s="1">
        <f t="shared" si="3"/>
        <v>2</v>
      </c>
      <c r="AI54" s="1">
        <f t="shared" si="4"/>
        <v>2</v>
      </c>
      <c r="AJ54" s="1">
        <v>2</v>
      </c>
      <c r="AK54" s="1">
        <v>3</v>
      </c>
      <c r="AL54" s="2" t="s">
        <v>164</v>
      </c>
      <c r="AM54" s="1">
        <v>2</v>
      </c>
      <c r="AN54" s="1">
        <v>2</v>
      </c>
      <c r="AO54" s="1">
        <v>2</v>
      </c>
      <c r="AP54" s="1" t="s">
        <v>171</v>
      </c>
      <c r="AQ54" s="1">
        <v>2</v>
      </c>
      <c r="AR54" s="1">
        <v>2</v>
      </c>
      <c r="AS54" s="1">
        <v>2</v>
      </c>
      <c r="AT54" s="1">
        <v>2</v>
      </c>
      <c r="BC54" s="1">
        <f t="shared" si="5"/>
        <v>2.0833333333333335</v>
      </c>
      <c r="BD54" s="1">
        <v>2</v>
      </c>
      <c r="BE54" s="1">
        <v>2</v>
      </c>
      <c r="BF54" s="1">
        <v>2</v>
      </c>
      <c r="BG54" s="1">
        <v>2</v>
      </c>
      <c r="BH54" s="1">
        <v>2</v>
      </c>
      <c r="BI54" s="1">
        <v>2</v>
      </c>
      <c r="BJ54" s="1">
        <v>1</v>
      </c>
      <c r="BK54" s="1">
        <v>3</v>
      </c>
      <c r="BL54" s="1">
        <v>4</v>
      </c>
      <c r="BM54" s="1">
        <v>1</v>
      </c>
      <c r="BN54" s="1">
        <v>1</v>
      </c>
      <c r="BO54" s="1">
        <v>3</v>
      </c>
      <c r="BQ54" s="1">
        <f t="shared" si="6"/>
        <v>2.1111111111111112</v>
      </c>
      <c r="BR54" s="1">
        <v>2</v>
      </c>
      <c r="BT54" s="2" t="s">
        <v>164</v>
      </c>
      <c r="BV54" s="1">
        <v>3</v>
      </c>
      <c r="BW54" s="1">
        <v>3</v>
      </c>
      <c r="BX54" s="1">
        <v>2</v>
      </c>
      <c r="BY54" s="1">
        <v>2</v>
      </c>
      <c r="BZ54" s="1">
        <v>1</v>
      </c>
      <c r="CA54" s="1">
        <v>3</v>
      </c>
      <c r="CB54" s="1">
        <v>1</v>
      </c>
      <c r="CC54" s="2" t="s">
        <v>164</v>
      </c>
      <c r="CD54" s="1">
        <v>2</v>
      </c>
      <c r="CE54" s="2" t="s">
        <v>164</v>
      </c>
      <c r="CN54" s="1">
        <f t="shared" si="7"/>
        <v>3.3333333333333335</v>
      </c>
      <c r="CO54" s="1">
        <v>4</v>
      </c>
      <c r="CP54" s="1">
        <v>4</v>
      </c>
      <c r="CQ54" s="1">
        <v>2</v>
      </c>
      <c r="CS54" s="1">
        <f t="shared" si="8"/>
        <v>2.7857142857142856</v>
      </c>
      <c r="CT54" s="1">
        <f t="shared" si="9"/>
        <v>3.1428571428571428</v>
      </c>
      <c r="CU54" s="1">
        <f t="shared" si="10"/>
        <v>2.1666666666666665</v>
      </c>
      <c r="CV54" s="1">
        <v>4</v>
      </c>
      <c r="CW54" s="1" t="s">
        <v>405</v>
      </c>
      <c r="CX54" s="1">
        <v>4</v>
      </c>
      <c r="CZ54" s="1">
        <v>2</v>
      </c>
      <c r="DB54" s="1">
        <v>4</v>
      </c>
      <c r="DC54" s="1">
        <v>4</v>
      </c>
      <c r="DD54" s="1">
        <v>3</v>
      </c>
      <c r="DE54" s="1">
        <v>1</v>
      </c>
      <c r="DF54" s="1">
        <v>4</v>
      </c>
      <c r="DH54" s="1">
        <v>2</v>
      </c>
      <c r="DJ54" s="1">
        <v>2</v>
      </c>
      <c r="DL54" s="1">
        <v>2</v>
      </c>
      <c r="DN54" s="1">
        <v>3</v>
      </c>
      <c r="DP54" s="1">
        <v>2</v>
      </c>
      <c r="DR54" s="1">
        <v>2</v>
      </c>
      <c r="DT54" s="1" t="s">
        <v>406</v>
      </c>
      <c r="DU54" s="1">
        <v>3</v>
      </c>
      <c r="DV54" s="1" t="s">
        <v>407</v>
      </c>
      <c r="DW54" s="1">
        <v>3</v>
      </c>
      <c r="EJ54" s="1">
        <v>159</v>
      </c>
      <c r="EK54" s="3">
        <v>53</v>
      </c>
      <c r="EL54" s="1">
        <v>2.1111111111111112</v>
      </c>
      <c r="EM54" s="1">
        <v>1</v>
      </c>
      <c r="EN54" s="1">
        <v>159</v>
      </c>
      <c r="EO54" s="3">
        <v>53</v>
      </c>
      <c r="EP54" s="1">
        <v>2.5</v>
      </c>
      <c r="EQ54" s="3">
        <v>11</v>
      </c>
      <c r="ES54" s="1">
        <f t="shared" si="13"/>
        <v>2.4166666666666665</v>
      </c>
      <c r="ET54" s="1">
        <f t="shared" si="19"/>
        <v>3.25</v>
      </c>
      <c r="EU54" s="1">
        <f t="shared" si="19"/>
        <v>2</v>
      </c>
      <c r="EV54" s="1">
        <f t="shared" si="19"/>
        <v>2</v>
      </c>
      <c r="EW54" s="1">
        <v>4</v>
      </c>
      <c r="EX54" s="1">
        <v>2</v>
      </c>
      <c r="EY54" s="1">
        <v>2</v>
      </c>
      <c r="EZ54" s="1">
        <v>4</v>
      </c>
      <c r="FA54" s="1">
        <v>4</v>
      </c>
      <c r="FB54" s="1">
        <v>3</v>
      </c>
      <c r="FC54" s="1">
        <v>1</v>
      </c>
      <c r="FD54" s="1">
        <v>1</v>
      </c>
      <c r="FE54" s="1">
        <v>1</v>
      </c>
      <c r="FF54" s="1">
        <v>4</v>
      </c>
      <c r="FG54" s="1">
        <v>1</v>
      </c>
      <c r="FH54" s="1">
        <v>2</v>
      </c>
      <c r="FI54" s="1">
        <f t="shared" si="14"/>
        <v>3.5</v>
      </c>
      <c r="FJ54" s="1">
        <f t="shared" si="20"/>
        <v>3</v>
      </c>
      <c r="FK54" s="1">
        <f t="shared" si="20"/>
        <v>4</v>
      </c>
      <c r="FL54" s="1">
        <f t="shared" si="20"/>
        <v>3.5</v>
      </c>
      <c r="FM54" s="1">
        <v>4</v>
      </c>
      <c r="FN54" s="1">
        <v>4</v>
      </c>
      <c r="FO54" s="1">
        <v>4</v>
      </c>
      <c r="FP54" s="1">
        <v>2</v>
      </c>
      <c r="FQ54" s="1">
        <v>4</v>
      </c>
      <c r="FR54" s="1">
        <v>3</v>
      </c>
      <c r="FS54" s="1">
        <f t="shared" si="21"/>
        <v>3.6666666666666665</v>
      </c>
      <c r="FT54" s="1">
        <v>4</v>
      </c>
      <c r="FU54" s="1">
        <v>3</v>
      </c>
      <c r="FV54" s="1">
        <v>4</v>
      </c>
    </row>
    <row r="55" spans="1:178" x14ac:dyDescent="0.45">
      <c r="A55" s="1">
        <v>160</v>
      </c>
      <c r="B55" s="3">
        <v>54</v>
      </c>
      <c r="D55" s="4">
        <v>44323.520833333336</v>
      </c>
      <c r="E55" s="1">
        <v>1</v>
      </c>
      <c r="F55" s="1">
        <v>1976</v>
      </c>
      <c r="G55" s="1">
        <f t="shared" si="0"/>
        <v>45</v>
      </c>
      <c r="H55" s="1">
        <v>3</v>
      </c>
      <c r="I55" s="1">
        <v>10</v>
      </c>
      <c r="J55" s="1">
        <v>3</v>
      </c>
      <c r="K55" s="1" t="s">
        <v>408</v>
      </c>
      <c r="L55" s="1">
        <v>17</v>
      </c>
      <c r="M55" s="1">
        <v>3</v>
      </c>
      <c r="N55" s="1">
        <v>80</v>
      </c>
      <c r="O55" s="1">
        <v>2</v>
      </c>
      <c r="P55" s="1">
        <v>1</v>
      </c>
      <c r="Q55" s="1">
        <v>0</v>
      </c>
      <c r="R55" s="1">
        <v>1</v>
      </c>
      <c r="T55" s="1">
        <v>1</v>
      </c>
      <c r="U55" s="1">
        <v>3</v>
      </c>
      <c r="W55" s="1">
        <v>4</v>
      </c>
      <c r="X55" s="1">
        <v>4</v>
      </c>
      <c r="Y55" s="1">
        <v>2</v>
      </c>
      <c r="Z55" s="1">
        <v>1</v>
      </c>
      <c r="AA55" s="1">
        <v>4</v>
      </c>
      <c r="AB55" s="1">
        <v>4</v>
      </c>
      <c r="AC55" s="1">
        <v>2</v>
      </c>
      <c r="AD55" s="1">
        <v>1</v>
      </c>
      <c r="AE55" s="1">
        <v>1</v>
      </c>
      <c r="AF55" s="1">
        <f t="shared" si="1"/>
        <v>2.4545454545454546</v>
      </c>
      <c r="AG55" s="1">
        <f t="shared" si="2"/>
        <v>2</v>
      </c>
      <c r="AH55" s="1">
        <f t="shared" si="3"/>
        <v>3</v>
      </c>
      <c r="AI55" s="1">
        <f t="shared" si="4"/>
        <v>2.3333333333333335</v>
      </c>
      <c r="AJ55" s="1">
        <v>3</v>
      </c>
      <c r="AK55" s="1">
        <v>1</v>
      </c>
      <c r="AL55" s="1">
        <v>5</v>
      </c>
      <c r="AM55" s="1">
        <v>1</v>
      </c>
      <c r="AN55" s="1">
        <v>3</v>
      </c>
      <c r="AO55" s="1">
        <v>3</v>
      </c>
      <c r="AP55" s="1">
        <v>2</v>
      </c>
      <c r="AQ55" s="1">
        <v>2</v>
      </c>
      <c r="AR55" s="1">
        <v>1</v>
      </c>
      <c r="AS55" s="1">
        <v>3</v>
      </c>
      <c r="AT55" s="1">
        <v>3</v>
      </c>
      <c r="AU55" s="1" t="s">
        <v>409</v>
      </c>
      <c r="AV55" s="1">
        <v>3</v>
      </c>
      <c r="BC55" s="1">
        <f t="shared" si="5"/>
        <v>2.4166666666666665</v>
      </c>
      <c r="BD55" s="1">
        <v>4</v>
      </c>
      <c r="BE55" s="1">
        <v>3</v>
      </c>
      <c r="BF55" s="1">
        <v>2</v>
      </c>
      <c r="BG55" s="1">
        <v>2</v>
      </c>
      <c r="BH55" s="1">
        <v>2</v>
      </c>
      <c r="BI55" s="1">
        <v>1</v>
      </c>
      <c r="BJ55" s="1">
        <v>1</v>
      </c>
      <c r="BK55" s="1">
        <v>3</v>
      </c>
      <c r="BL55" s="1">
        <v>3</v>
      </c>
      <c r="BM55" s="1">
        <v>2</v>
      </c>
      <c r="BN55" s="1">
        <v>2</v>
      </c>
      <c r="BO55" s="1">
        <v>4</v>
      </c>
      <c r="BQ55" s="1">
        <f t="shared" si="6"/>
        <v>2.0833333333333335</v>
      </c>
      <c r="BR55" s="1">
        <v>2</v>
      </c>
      <c r="BT55" s="1">
        <v>4</v>
      </c>
      <c r="BU55" s="1" t="s">
        <v>410</v>
      </c>
      <c r="BV55" s="1">
        <v>2</v>
      </c>
      <c r="BW55" s="1">
        <v>2</v>
      </c>
      <c r="BX55" s="1">
        <v>2</v>
      </c>
      <c r="BY55" s="1">
        <v>2</v>
      </c>
      <c r="BZ55" s="1">
        <v>1</v>
      </c>
      <c r="CA55" s="1">
        <v>2</v>
      </c>
      <c r="CB55" s="1">
        <v>1</v>
      </c>
      <c r="CC55" s="1">
        <v>3</v>
      </c>
      <c r="CD55" s="1">
        <v>3</v>
      </c>
      <c r="CE55" s="1">
        <v>1</v>
      </c>
      <c r="CN55" s="1">
        <f t="shared" si="7"/>
        <v>3</v>
      </c>
      <c r="CO55" s="1">
        <v>2</v>
      </c>
      <c r="CP55" s="1">
        <v>4</v>
      </c>
      <c r="CQ55" s="1">
        <v>3</v>
      </c>
      <c r="CS55" s="1">
        <f t="shared" si="8"/>
        <v>2.0714285714285716</v>
      </c>
      <c r="CT55" s="1">
        <f t="shared" si="9"/>
        <v>2.5714285714285716</v>
      </c>
      <c r="CU55" s="1">
        <f t="shared" si="10"/>
        <v>1.6666666666666667</v>
      </c>
      <c r="CV55" s="1">
        <v>3</v>
      </c>
      <c r="CW55" s="1" t="s">
        <v>411</v>
      </c>
      <c r="CX55" s="1">
        <v>3</v>
      </c>
      <c r="CY55" s="1" t="s">
        <v>412</v>
      </c>
      <c r="CZ55" s="1">
        <v>3</v>
      </c>
      <c r="DA55" s="1" t="s">
        <v>413</v>
      </c>
      <c r="DB55" s="1">
        <v>3</v>
      </c>
      <c r="DC55" s="1">
        <v>2</v>
      </c>
      <c r="DD55" s="1">
        <v>2</v>
      </c>
      <c r="DE55" s="1">
        <v>2</v>
      </c>
      <c r="DF55" s="1">
        <v>1</v>
      </c>
      <c r="DH55" s="1">
        <v>1</v>
      </c>
      <c r="DJ55" s="1">
        <v>2</v>
      </c>
      <c r="DL55" s="1">
        <v>2</v>
      </c>
      <c r="DN55" s="1">
        <v>2</v>
      </c>
      <c r="DP55" s="1">
        <v>2</v>
      </c>
      <c r="DR55" s="1">
        <v>1</v>
      </c>
      <c r="DT55" s="1" t="s">
        <v>414</v>
      </c>
      <c r="DU55" s="1">
        <v>5</v>
      </c>
      <c r="EB55" s="1" t="s">
        <v>415</v>
      </c>
      <c r="EC55" s="1">
        <v>5</v>
      </c>
      <c r="EJ55" s="1">
        <v>160</v>
      </c>
      <c r="EK55" s="3">
        <v>54</v>
      </c>
      <c r="EL55" s="1">
        <v>2.4545454545454546</v>
      </c>
      <c r="EM55" s="1">
        <v>1</v>
      </c>
      <c r="EN55" s="1">
        <v>160</v>
      </c>
      <c r="EO55" s="3">
        <v>54</v>
      </c>
      <c r="EP55" s="1">
        <v>2</v>
      </c>
      <c r="EQ55" s="3">
        <v>11</v>
      </c>
      <c r="ES55" s="1">
        <f t="shared" si="13"/>
        <v>4.1944444444444438</v>
      </c>
      <c r="ET55" s="1">
        <f t="shared" si="19"/>
        <v>4.5</v>
      </c>
      <c r="EU55" s="1">
        <f t="shared" si="19"/>
        <v>3.75</v>
      </c>
      <c r="EV55" s="1">
        <f t="shared" si="19"/>
        <v>4.333333333333333</v>
      </c>
      <c r="EW55" s="1">
        <v>5</v>
      </c>
      <c r="EX55" s="1">
        <v>5</v>
      </c>
      <c r="EY55" s="1">
        <v>4</v>
      </c>
      <c r="EZ55" s="1">
        <v>5</v>
      </c>
      <c r="FA55" s="1">
        <v>5</v>
      </c>
      <c r="FB55" s="1">
        <v>4</v>
      </c>
      <c r="FC55" s="1">
        <v>3</v>
      </c>
      <c r="FD55" s="1">
        <v>2</v>
      </c>
      <c r="FE55" s="2" t="s">
        <v>164</v>
      </c>
      <c r="FF55" s="1">
        <v>5</v>
      </c>
      <c r="FG55" s="1">
        <v>3</v>
      </c>
      <c r="FH55" s="1">
        <v>5</v>
      </c>
      <c r="FI55" s="1">
        <f t="shared" si="14"/>
        <v>3.6666666666666665</v>
      </c>
      <c r="FJ55" s="1">
        <f t="shared" si="20"/>
        <v>4</v>
      </c>
      <c r="FK55" s="1">
        <f t="shared" si="20"/>
        <v>3.5</v>
      </c>
      <c r="FL55" s="1">
        <f t="shared" si="20"/>
        <v>3.5</v>
      </c>
      <c r="FM55" s="1">
        <v>4</v>
      </c>
      <c r="FN55" s="1">
        <v>4</v>
      </c>
      <c r="FO55" s="1">
        <v>4</v>
      </c>
      <c r="FP55" s="1">
        <v>4</v>
      </c>
      <c r="FQ55" s="1">
        <v>3</v>
      </c>
      <c r="FR55" s="1">
        <v>3</v>
      </c>
      <c r="FS55" s="1">
        <f t="shared" si="21"/>
        <v>1.6666666666666667</v>
      </c>
      <c r="FT55" s="1">
        <v>2</v>
      </c>
      <c r="FU55" s="1">
        <v>1</v>
      </c>
      <c r="FV55" s="1">
        <v>2</v>
      </c>
    </row>
    <row r="56" spans="1:178" x14ac:dyDescent="0.45">
      <c r="A56" s="1">
        <v>161</v>
      </c>
      <c r="B56" s="3">
        <v>55</v>
      </c>
      <c r="D56" s="4">
        <v>44323.537499999999</v>
      </c>
      <c r="E56" s="1">
        <v>2</v>
      </c>
      <c r="F56" s="1">
        <v>1973</v>
      </c>
      <c r="G56" s="1">
        <f t="shared" si="0"/>
        <v>48</v>
      </c>
      <c r="H56" s="1">
        <v>3</v>
      </c>
      <c r="I56" s="1">
        <v>2</v>
      </c>
      <c r="J56" s="1">
        <v>1</v>
      </c>
      <c r="L56" s="1">
        <v>13</v>
      </c>
      <c r="M56" s="1">
        <v>3</v>
      </c>
      <c r="N56" s="1">
        <v>80</v>
      </c>
      <c r="O56" s="1">
        <v>2</v>
      </c>
      <c r="P56" s="1">
        <v>1</v>
      </c>
      <c r="Q56" s="1">
        <v>0</v>
      </c>
      <c r="R56" s="1">
        <v>1</v>
      </c>
      <c r="T56" s="1">
        <v>1</v>
      </c>
      <c r="U56" s="1">
        <v>3</v>
      </c>
      <c r="W56" s="1">
        <v>2</v>
      </c>
      <c r="X56" s="1">
        <v>1</v>
      </c>
      <c r="Y56" s="1">
        <v>1</v>
      </c>
      <c r="Z56" s="1">
        <v>1</v>
      </c>
      <c r="AA56" s="1">
        <v>4</v>
      </c>
      <c r="AB56" s="1">
        <v>4</v>
      </c>
      <c r="AC56" s="1">
        <v>3</v>
      </c>
      <c r="AD56" s="1">
        <v>3</v>
      </c>
      <c r="AE56" s="1">
        <v>1</v>
      </c>
      <c r="AF56" s="1">
        <f t="shared" si="1"/>
        <v>2.7</v>
      </c>
      <c r="AG56" s="1">
        <f t="shared" si="2"/>
        <v>2</v>
      </c>
      <c r="AH56" s="1">
        <f t="shared" si="3"/>
        <v>3.3333333333333335</v>
      </c>
      <c r="AI56" s="1">
        <f t="shared" si="4"/>
        <v>2.6</v>
      </c>
      <c r="AJ56" s="1">
        <v>1</v>
      </c>
      <c r="AK56" s="1">
        <v>3</v>
      </c>
      <c r="AL56" s="1">
        <v>3</v>
      </c>
      <c r="AM56" s="1">
        <v>3</v>
      </c>
      <c r="AN56" s="1">
        <v>4</v>
      </c>
      <c r="AO56" s="1">
        <v>3</v>
      </c>
      <c r="AP56" s="1" t="s">
        <v>171</v>
      </c>
      <c r="AQ56" s="1">
        <v>2</v>
      </c>
      <c r="AR56" s="1">
        <v>3</v>
      </c>
      <c r="AS56" s="1">
        <v>1</v>
      </c>
      <c r="AT56" s="1">
        <v>4</v>
      </c>
      <c r="BC56" s="1">
        <f t="shared" si="5"/>
        <v>2.25</v>
      </c>
      <c r="BD56" s="1">
        <v>4</v>
      </c>
      <c r="BE56" s="1">
        <v>3</v>
      </c>
      <c r="BF56" s="1">
        <v>2</v>
      </c>
      <c r="BG56" s="1">
        <v>1</v>
      </c>
      <c r="BH56" s="1">
        <v>1</v>
      </c>
      <c r="BI56" s="1">
        <v>2</v>
      </c>
      <c r="BJ56" s="1">
        <v>1</v>
      </c>
      <c r="BK56" s="1">
        <v>3</v>
      </c>
      <c r="BL56" s="1">
        <v>3</v>
      </c>
      <c r="BM56" s="1">
        <v>2</v>
      </c>
      <c r="BN56" s="1">
        <v>2</v>
      </c>
      <c r="BO56" s="1">
        <v>3</v>
      </c>
      <c r="BQ56" s="1">
        <f t="shared" si="6"/>
        <v>2.25</v>
      </c>
      <c r="BR56" s="1">
        <v>1</v>
      </c>
      <c r="BT56" s="1">
        <v>2</v>
      </c>
      <c r="BV56" s="1">
        <v>4</v>
      </c>
      <c r="BW56" s="1">
        <v>3</v>
      </c>
      <c r="BX56" s="1">
        <v>1</v>
      </c>
      <c r="BY56" s="1">
        <v>1</v>
      </c>
      <c r="BZ56" s="1">
        <v>1</v>
      </c>
      <c r="CA56" s="1">
        <v>2</v>
      </c>
      <c r="CB56" s="1">
        <v>4</v>
      </c>
      <c r="CC56" s="1">
        <v>4</v>
      </c>
      <c r="CD56" s="1">
        <v>3</v>
      </c>
      <c r="CE56" s="1">
        <v>1</v>
      </c>
      <c r="CN56" s="1">
        <f t="shared" si="7"/>
        <v>2.6666666666666665</v>
      </c>
      <c r="CO56" s="1">
        <v>3</v>
      </c>
      <c r="CP56" s="1">
        <v>3</v>
      </c>
      <c r="CQ56" s="1">
        <v>2</v>
      </c>
      <c r="CS56" s="1">
        <f t="shared" si="8"/>
        <v>1.2142857142857142</v>
      </c>
      <c r="CT56" s="1">
        <f t="shared" si="9"/>
        <v>1.2857142857142858</v>
      </c>
      <c r="CU56" s="1">
        <f t="shared" si="10"/>
        <v>1.1666666666666667</v>
      </c>
      <c r="CV56" s="1">
        <v>1</v>
      </c>
      <c r="CX56" s="1">
        <v>2</v>
      </c>
      <c r="CZ56" s="1">
        <v>1</v>
      </c>
      <c r="DB56" s="1">
        <v>2</v>
      </c>
      <c r="DC56" s="1">
        <v>1</v>
      </c>
      <c r="DD56" s="1">
        <v>1</v>
      </c>
      <c r="DE56" s="1">
        <v>1</v>
      </c>
      <c r="DF56" s="1">
        <v>1</v>
      </c>
      <c r="DH56" s="1">
        <v>1</v>
      </c>
      <c r="DJ56" s="1">
        <v>2</v>
      </c>
      <c r="DL56" s="1">
        <v>1</v>
      </c>
      <c r="DN56" s="1">
        <v>1</v>
      </c>
      <c r="DP56" s="1">
        <v>1</v>
      </c>
      <c r="DR56" s="1">
        <v>1</v>
      </c>
      <c r="EC56" s="1" t="s">
        <v>171</v>
      </c>
      <c r="EJ56" s="1">
        <v>161</v>
      </c>
      <c r="EK56" s="3">
        <v>55</v>
      </c>
      <c r="EL56" s="1">
        <v>2.7</v>
      </c>
      <c r="EM56" s="1">
        <v>1</v>
      </c>
      <c r="EN56" s="1">
        <v>161</v>
      </c>
      <c r="EO56" s="3">
        <v>55</v>
      </c>
      <c r="EP56" s="1">
        <v>2</v>
      </c>
      <c r="EQ56" s="3">
        <v>11</v>
      </c>
      <c r="ES56" s="1">
        <f t="shared" si="13"/>
        <v>3.25</v>
      </c>
      <c r="ET56" s="1">
        <f t="shared" si="19"/>
        <v>3.5</v>
      </c>
      <c r="EU56" s="1">
        <f t="shared" si="19"/>
        <v>3</v>
      </c>
      <c r="EV56" s="1">
        <f t="shared" si="19"/>
        <v>3.25</v>
      </c>
      <c r="EW56" s="1">
        <v>4</v>
      </c>
      <c r="EX56" s="1">
        <v>3</v>
      </c>
      <c r="EY56" s="1">
        <v>4</v>
      </c>
      <c r="EZ56" s="1">
        <v>4</v>
      </c>
      <c r="FA56" s="1">
        <v>4</v>
      </c>
      <c r="FB56" s="1">
        <v>4</v>
      </c>
      <c r="FC56" s="1">
        <v>2</v>
      </c>
      <c r="FD56" s="1">
        <v>2</v>
      </c>
      <c r="FE56" s="1">
        <v>2</v>
      </c>
      <c r="FF56" s="1">
        <v>4</v>
      </c>
      <c r="FG56" s="1">
        <v>3</v>
      </c>
      <c r="FH56" s="1">
        <v>3</v>
      </c>
      <c r="FI56" s="1">
        <f t="shared" si="14"/>
        <v>2.8333333333333335</v>
      </c>
      <c r="FJ56" s="1">
        <f t="shared" si="20"/>
        <v>2.5</v>
      </c>
      <c r="FK56" s="1">
        <f t="shared" si="20"/>
        <v>3</v>
      </c>
      <c r="FL56" s="1">
        <f t="shared" si="20"/>
        <v>3</v>
      </c>
      <c r="FM56" s="1">
        <v>2</v>
      </c>
      <c r="FN56" s="1">
        <v>3</v>
      </c>
      <c r="FO56" s="1">
        <v>3</v>
      </c>
      <c r="FP56" s="1">
        <v>3</v>
      </c>
      <c r="FQ56" s="1">
        <v>3</v>
      </c>
      <c r="FR56" s="1">
        <v>3</v>
      </c>
      <c r="FS56" s="1">
        <f t="shared" si="21"/>
        <v>3.3333333333333335</v>
      </c>
      <c r="FT56" s="1">
        <v>3</v>
      </c>
      <c r="FU56" s="1">
        <v>3</v>
      </c>
      <c r="FV56" s="1">
        <v>4</v>
      </c>
    </row>
    <row r="57" spans="1:178" x14ac:dyDescent="0.45">
      <c r="A57" s="1">
        <v>162</v>
      </c>
      <c r="B57" s="3">
        <v>56</v>
      </c>
      <c r="D57" s="4">
        <v>44323.546527777777</v>
      </c>
      <c r="E57" s="1">
        <v>1</v>
      </c>
      <c r="F57" s="1">
        <v>1973</v>
      </c>
      <c r="G57" s="1">
        <f t="shared" si="0"/>
        <v>48</v>
      </c>
      <c r="H57" s="1">
        <v>3</v>
      </c>
      <c r="I57" s="1">
        <v>10</v>
      </c>
      <c r="J57" s="1">
        <v>3</v>
      </c>
      <c r="K57" s="1" t="s">
        <v>416</v>
      </c>
      <c r="L57" s="1">
        <v>23</v>
      </c>
      <c r="M57" s="1">
        <v>3</v>
      </c>
      <c r="N57" s="1">
        <v>80</v>
      </c>
      <c r="O57" s="1">
        <v>2</v>
      </c>
      <c r="P57" s="1">
        <v>1</v>
      </c>
      <c r="Q57" s="1">
        <v>0</v>
      </c>
      <c r="R57" s="1">
        <v>1</v>
      </c>
      <c r="T57" s="1">
        <v>1</v>
      </c>
      <c r="U57" s="1">
        <v>3</v>
      </c>
      <c r="W57" s="1">
        <v>2</v>
      </c>
      <c r="X57" s="1">
        <v>1</v>
      </c>
      <c r="Y57" s="1">
        <v>3</v>
      </c>
      <c r="Z57" s="1">
        <v>1</v>
      </c>
      <c r="AA57" s="1">
        <v>5</v>
      </c>
      <c r="AB57" s="1">
        <v>4</v>
      </c>
      <c r="AC57" s="1">
        <v>1</v>
      </c>
      <c r="AD57" s="1">
        <v>1</v>
      </c>
      <c r="AE57" s="1">
        <v>1</v>
      </c>
      <c r="AF57" s="1">
        <f t="shared" si="1"/>
        <v>3.0909090909090908</v>
      </c>
      <c r="AG57" s="1">
        <f t="shared" si="2"/>
        <v>5</v>
      </c>
      <c r="AH57" s="1">
        <f t="shared" si="3"/>
        <v>2.6666666666666665</v>
      </c>
      <c r="AI57" s="1">
        <f t="shared" si="4"/>
        <v>2.6666666666666665</v>
      </c>
      <c r="AJ57" s="1">
        <v>5</v>
      </c>
      <c r="AK57" s="1">
        <v>5</v>
      </c>
      <c r="AL57" s="1">
        <v>4</v>
      </c>
      <c r="AM57" s="1">
        <v>2</v>
      </c>
      <c r="AN57" s="1">
        <v>2</v>
      </c>
      <c r="AO57" s="1">
        <v>2</v>
      </c>
      <c r="AP57" s="1">
        <v>2</v>
      </c>
      <c r="AQ57" s="1">
        <v>5</v>
      </c>
      <c r="AR57" s="1">
        <v>4</v>
      </c>
      <c r="AS57" s="1">
        <v>1</v>
      </c>
      <c r="AT57" s="1">
        <v>2</v>
      </c>
      <c r="BC57" s="1">
        <f t="shared" si="5"/>
        <v>1.5</v>
      </c>
      <c r="BD57" s="1">
        <v>2</v>
      </c>
      <c r="BE57" s="1">
        <v>1</v>
      </c>
      <c r="BF57" s="1">
        <v>1</v>
      </c>
      <c r="BG57" s="1">
        <v>1</v>
      </c>
      <c r="BH57" s="1">
        <v>1</v>
      </c>
      <c r="BI57" s="1">
        <v>1</v>
      </c>
      <c r="BJ57" s="1">
        <v>1</v>
      </c>
      <c r="BK57" s="1">
        <v>2</v>
      </c>
      <c r="BL57" s="1">
        <v>3</v>
      </c>
      <c r="BM57" s="1">
        <v>2</v>
      </c>
      <c r="BN57" s="1">
        <v>1</v>
      </c>
      <c r="BO57" s="1">
        <v>2</v>
      </c>
      <c r="BQ57" s="1">
        <f t="shared" si="6"/>
        <v>1.5</v>
      </c>
      <c r="BR57" s="1">
        <v>1</v>
      </c>
      <c r="BT57" s="1">
        <v>4</v>
      </c>
      <c r="BU57" s="1" t="s">
        <v>417</v>
      </c>
      <c r="BV57" s="1">
        <v>1</v>
      </c>
      <c r="BW57" s="1">
        <v>1</v>
      </c>
      <c r="BX57" s="1">
        <v>1</v>
      </c>
      <c r="BY57" s="1">
        <v>1</v>
      </c>
      <c r="BZ57" s="1">
        <v>1</v>
      </c>
      <c r="CA57" s="1">
        <v>2</v>
      </c>
      <c r="CB57" s="1">
        <v>1</v>
      </c>
      <c r="CC57" s="1">
        <v>1</v>
      </c>
      <c r="CD57" s="1">
        <v>2</v>
      </c>
      <c r="CE57" s="1">
        <v>2</v>
      </c>
      <c r="CN57" s="1">
        <f t="shared" si="7"/>
        <v>3</v>
      </c>
      <c r="CO57" s="1">
        <v>1</v>
      </c>
      <c r="CP57" s="1">
        <v>5</v>
      </c>
      <c r="CQ57" s="1">
        <v>3</v>
      </c>
      <c r="CR57" s="1" t="s">
        <v>418</v>
      </c>
      <c r="CS57" s="1">
        <f t="shared" si="8"/>
        <v>1.8571428571428572</v>
      </c>
      <c r="CT57" s="1">
        <f t="shared" si="9"/>
        <v>2.2857142857142856</v>
      </c>
      <c r="CU57" s="1">
        <f t="shared" si="10"/>
        <v>1.5</v>
      </c>
      <c r="CV57" s="1">
        <v>2</v>
      </c>
      <c r="CX57" s="1">
        <v>3</v>
      </c>
      <c r="CY57" s="1" t="s">
        <v>419</v>
      </c>
      <c r="CZ57" s="1">
        <v>2</v>
      </c>
      <c r="DB57" s="1">
        <v>3</v>
      </c>
      <c r="DC57" s="1">
        <v>2</v>
      </c>
      <c r="DD57" s="1">
        <v>1</v>
      </c>
      <c r="DE57" s="1">
        <v>3</v>
      </c>
      <c r="DF57" s="1">
        <v>1</v>
      </c>
      <c r="DH57" s="1">
        <v>1</v>
      </c>
      <c r="DJ57" s="1">
        <v>2</v>
      </c>
      <c r="DL57" s="1">
        <v>1</v>
      </c>
      <c r="DN57" s="1">
        <v>1</v>
      </c>
      <c r="DP57" s="1">
        <v>2</v>
      </c>
      <c r="DR57" s="1">
        <v>2</v>
      </c>
      <c r="EB57" s="1" t="s">
        <v>420</v>
      </c>
      <c r="EC57" s="1">
        <v>5</v>
      </c>
      <c r="EJ57" s="1">
        <v>162</v>
      </c>
      <c r="EK57" s="3">
        <v>56</v>
      </c>
      <c r="EL57" s="1">
        <v>3.0909090909090908</v>
      </c>
      <c r="EM57" s="1">
        <v>1</v>
      </c>
      <c r="EN57" s="1">
        <v>162</v>
      </c>
      <c r="EO57" s="3">
        <v>56</v>
      </c>
      <c r="EP57" s="1">
        <v>5</v>
      </c>
      <c r="EQ57" s="3">
        <v>11</v>
      </c>
      <c r="ES57" s="1">
        <f t="shared" si="13"/>
        <v>3.0833333333333335</v>
      </c>
      <c r="ET57" s="1">
        <f t="shared" si="19"/>
        <v>3.5</v>
      </c>
      <c r="EU57" s="1">
        <f t="shared" si="19"/>
        <v>2.75</v>
      </c>
      <c r="EV57" s="1">
        <f t="shared" si="19"/>
        <v>3</v>
      </c>
      <c r="EW57" s="1">
        <v>4</v>
      </c>
      <c r="EX57" s="1">
        <v>3</v>
      </c>
      <c r="EY57" s="1">
        <v>4</v>
      </c>
      <c r="EZ57" s="1">
        <v>2</v>
      </c>
      <c r="FA57" s="1">
        <v>1</v>
      </c>
      <c r="FB57" s="1">
        <v>2</v>
      </c>
      <c r="FC57" s="1">
        <v>4</v>
      </c>
      <c r="FD57" s="1">
        <v>3</v>
      </c>
      <c r="FE57" s="2" t="s">
        <v>164</v>
      </c>
      <c r="FF57" s="1">
        <v>4</v>
      </c>
      <c r="FG57" s="1">
        <v>4</v>
      </c>
      <c r="FH57" s="1">
        <v>3</v>
      </c>
      <c r="FI57" s="1">
        <f t="shared" si="14"/>
        <v>4.5</v>
      </c>
      <c r="FJ57" s="1">
        <f t="shared" si="20"/>
        <v>5</v>
      </c>
      <c r="FK57" s="1">
        <f t="shared" si="20"/>
        <v>4.5</v>
      </c>
      <c r="FL57" s="1">
        <f t="shared" si="20"/>
        <v>4</v>
      </c>
      <c r="FM57" s="1">
        <v>5</v>
      </c>
      <c r="FN57" s="1">
        <v>5</v>
      </c>
      <c r="FO57" s="1">
        <v>5</v>
      </c>
      <c r="FP57" s="1">
        <v>5</v>
      </c>
      <c r="FQ57" s="1">
        <v>4</v>
      </c>
      <c r="FR57" s="1">
        <v>3</v>
      </c>
      <c r="FS57" s="1">
        <f t="shared" si="21"/>
        <v>1.6666666666666667</v>
      </c>
      <c r="FT57" s="1">
        <v>1</v>
      </c>
      <c r="FU57" s="1">
        <v>3</v>
      </c>
      <c r="FV57" s="1">
        <v>1</v>
      </c>
    </row>
    <row r="58" spans="1:178" x14ac:dyDescent="0.45">
      <c r="A58" s="1">
        <v>163</v>
      </c>
      <c r="B58" s="3">
        <v>57</v>
      </c>
      <c r="D58" s="4">
        <v>44323.561111111114</v>
      </c>
      <c r="E58" s="1">
        <v>2</v>
      </c>
      <c r="F58" s="1">
        <v>1975</v>
      </c>
      <c r="G58" s="1">
        <f t="shared" si="0"/>
        <v>46</v>
      </c>
      <c r="H58" s="1">
        <v>3</v>
      </c>
      <c r="I58" s="1">
        <v>6</v>
      </c>
      <c r="J58" s="1">
        <v>2</v>
      </c>
      <c r="L58" s="1">
        <v>19</v>
      </c>
      <c r="M58" s="1">
        <v>3</v>
      </c>
      <c r="N58" s="1">
        <v>80</v>
      </c>
      <c r="O58" s="1">
        <v>2</v>
      </c>
      <c r="P58" s="1">
        <v>1</v>
      </c>
      <c r="Q58" s="1">
        <v>0</v>
      </c>
      <c r="R58" s="1">
        <v>1</v>
      </c>
      <c r="T58" s="1">
        <v>2</v>
      </c>
      <c r="U58" s="1">
        <v>3</v>
      </c>
      <c r="W58" s="1">
        <v>1</v>
      </c>
      <c r="X58" s="1">
        <v>1</v>
      </c>
      <c r="Y58" s="1">
        <v>2</v>
      </c>
      <c r="Z58" s="1">
        <v>1</v>
      </c>
      <c r="AA58" s="1">
        <v>4</v>
      </c>
      <c r="AB58" s="1">
        <v>4</v>
      </c>
      <c r="AC58" s="1">
        <v>3</v>
      </c>
      <c r="AD58" s="1">
        <v>3</v>
      </c>
      <c r="AE58" s="1">
        <v>1</v>
      </c>
      <c r="AF58" s="1">
        <f t="shared" si="1"/>
        <v>2.6666666666666665</v>
      </c>
      <c r="AG58" s="1">
        <f t="shared" si="2"/>
        <v>4</v>
      </c>
      <c r="AH58" s="1">
        <f t="shared" si="3"/>
        <v>2.3333333333333335</v>
      </c>
      <c r="AI58" s="1">
        <f t="shared" si="4"/>
        <v>2.25</v>
      </c>
      <c r="AJ58" s="1">
        <v>4</v>
      </c>
      <c r="AK58" s="1">
        <v>4</v>
      </c>
      <c r="AL58" s="1">
        <v>2</v>
      </c>
      <c r="AM58" s="1">
        <v>2</v>
      </c>
      <c r="AN58" s="1">
        <v>3</v>
      </c>
      <c r="AO58" s="1">
        <v>3</v>
      </c>
      <c r="AP58" s="1" t="s">
        <v>171</v>
      </c>
      <c r="AQ58" s="1" t="s">
        <v>171</v>
      </c>
      <c r="AR58" s="1">
        <v>2</v>
      </c>
      <c r="AS58" s="1">
        <v>2</v>
      </c>
      <c r="AT58" s="1">
        <v>2</v>
      </c>
      <c r="BC58" s="1">
        <f t="shared" si="5"/>
        <v>2.8333333333333335</v>
      </c>
      <c r="BD58" s="1">
        <v>4</v>
      </c>
      <c r="BE58" s="1">
        <v>3</v>
      </c>
      <c r="BF58" s="1">
        <v>3</v>
      </c>
      <c r="BG58" s="1">
        <v>3</v>
      </c>
      <c r="BH58" s="1">
        <v>3</v>
      </c>
      <c r="BI58" s="1">
        <v>2</v>
      </c>
      <c r="BJ58" s="1">
        <v>2</v>
      </c>
      <c r="BK58" s="1">
        <v>3</v>
      </c>
      <c r="BL58" s="1">
        <v>3</v>
      </c>
      <c r="BM58" s="1">
        <v>3</v>
      </c>
      <c r="BN58" s="1">
        <v>2</v>
      </c>
      <c r="BO58" s="1">
        <v>3</v>
      </c>
      <c r="BQ58" s="1">
        <f t="shared" si="6"/>
        <v>2.1666666666666665</v>
      </c>
      <c r="BR58" s="1">
        <v>2</v>
      </c>
      <c r="BT58" s="1">
        <v>2</v>
      </c>
      <c r="BV58" s="1">
        <v>3</v>
      </c>
      <c r="BW58" s="1">
        <v>2</v>
      </c>
      <c r="BX58" s="1">
        <v>2</v>
      </c>
      <c r="BY58" s="1">
        <v>3</v>
      </c>
      <c r="BZ58" s="1">
        <v>2</v>
      </c>
      <c r="CA58" s="1">
        <v>2</v>
      </c>
      <c r="CB58" s="1">
        <v>1</v>
      </c>
      <c r="CC58" s="1">
        <v>3</v>
      </c>
      <c r="CD58" s="1">
        <v>2</v>
      </c>
      <c r="CE58" s="1">
        <v>2</v>
      </c>
      <c r="CN58" s="1">
        <f t="shared" si="7"/>
        <v>3.6666666666666665</v>
      </c>
      <c r="CO58" s="1">
        <v>3</v>
      </c>
      <c r="CP58" s="1">
        <v>4</v>
      </c>
      <c r="CQ58" s="1">
        <v>4</v>
      </c>
      <c r="CR58" s="1" t="s">
        <v>421</v>
      </c>
      <c r="CS58" s="1">
        <f t="shared" si="8"/>
        <v>2.7142857142857144</v>
      </c>
      <c r="CT58" s="1">
        <f t="shared" si="9"/>
        <v>2.8571428571428572</v>
      </c>
      <c r="CU58" s="1">
        <f t="shared" si="10"/>
        <v>2.1666666666666665</v>
      </c>
      <c r="CV58" s="1">
        <v>3</v>
      </c>
      <c r="CX58" s="1">
        <v>2</v>
      </c>
      <c r="CZ58" s="1">
        <v>4</v>
      </c>
      <c r="DA58" s="1" t="s">
        <v>422</v>
      </c>
      <c r="DB58" s="1">
        <v>3</v>
      </c>
      <c r="DC58" s="1">
        <v>3</v>
      </c>
      <c r="DD58" s="1">
        <v>3</v>
      </c>
      <c r="DE58" s="1">
        <v>2</v>
      </c>
      <c r="DF58" s="1">
        <v>5</v>
      </c>
      <c r="DG58" s="1" t="s">
        <v>423</v>
      </c>
      <c r="DH58" s="1">
        <v>2</v>
      </c>
      <c r="DJ58" s="1">
        <v>2</v>
      </c>
      <c r="DL58" s="1">
        <v>2</v>
      </c>
      <c r="DN58" s="1">
        <v>2</v>
      </c>
      <c r="DP58" s="1">
        <v>3</v>
      </c>
      <c r="DQ58" s="1" t="s">
        <v>424</v>
      </c>
      <c r="DR58" s="1">
        <v>2</v>
      </c>
      <c r="EJ58" s="1">
        <v>163</v>
      </c>
      <c r="EK58" s="3">
        <v>57</v>
      </c>
      <c r="EL58" s="1">
        <v>2.6666666666666665</v>
      </c>
      <c r="EM58" s="1">
        <v>1</v>
      </c>
      <c r="EN58" s="1">
        <v>163</v>
      </c>
      <c r="EO58" s="3">
        <v>57</v>
      </c>
      <c r="EP58" s="1">
        <v>4</v>
      </c>
      <c r="EQ58" s="3">
        <v>11</v>
      </c>
      <c r="ES58" s="1">
        <f t="shared" si="13"/>
        <v>3</v>
      </c>
      <c r="ET58" s="1">
        <f t="shared" si="19"/>
        <v>3.5</v>
      </c>
      <c r="EU58" s="1">
        <f t="shared" si="19"/>
        <v>2.5</v>
      </c>
      <c r="EV58" s="1">
        <f t="shared" si="19"/>
        <v>3</v>
      </c>
      <c r="EW58" s="1">
        <v>4</v>
      </c>
      <c r="EX58" s="1">
        <v>2</v>
      </c>
      <c r="EY58" s="1">
        <v>3</v>
      </c>
      <c r="EZ58" s="1">
        <v>5</v>
      </c>
      <c r="FA58" s="1">
        <v>4</v>
      </c>
      <c r="FB58" s="1">
        <v>4</v>
      </c>
      <c r="FC58" s="1">
        <v>2</v>
      </c>
      <c r="FD58" s="1">
        <v>2</v>
      </c>
      <c r="FE58" s="1">
        <v>1</v>
      </c>
      <c r="FF58" s="1">
        <v>3</v>
      </c>
      <c r="FG58" s="1">
        <v>2</v>
      </c>
      <c r="FH58" s="1">
        <v>4</v>
      </c>
      <c r="FI58" s="1">
        <f t="shared" si="14"/>
        <v>2.3333333333333335</v>
      </c>
      <c r="FJ58" s="1">
        <f t="shared" si="20"/>
        <v>2.5</v>
      </c>
      <c r="FK58" s="1">
        <f t="shared" si="20"/>
        <v>2.5</v>
      </c>
      <c r="FL58" s="1">
        <f t="shared" si="20"/>
        <v>2</v>
      </c>
      <c r="FM58" s="1">
        <v>3</v>
      </c>
      <c r="FN58" s="1">
        <v>3</v>
      </c>
      <c r="FO58" s="1">
        <v>2</v>
      </c>
      <c r="FP58" s="1">
        <v>2</v>
      </c>
      <c r="FQ58" s="1">
        <v>2</v>
      </c>
      <c r="FR58" s="1">
        <v>2</v>
      </c>
      <c r="FS58" s="1">
        <f t="shared" si="21"/>
        <v>2.3333333333333335</v>
      </c>
      <c r="FT58" s="1">
        <v>2</v>
      </c>
      <c r="FU58" s="1">
        <v>3</v>
      </c>
      <c r="FV58" s="1">
        <v>2</v>
      </c>
    </row>
    <row r="59" spans="1:178" x14ac:dyDescent="0.45">
      <c r="A59" s="1">
        <v>164</v>
      </c>
      <c r="B59" s="3">
        <v>58</v>
      </c>
      <c r="D59" s="4">
        <v>44323.561111111114</v>
      </c>
      <c r="E59" s="1">
        <v>1</v>
      </c>
      <c r="F59" s="1">
        <v>1994</v>
      </c>
      <c r="G59" s="1">
        <f t="shared" si="0"/>
        <v>27</v>
      </c>
      <c r="H59" s="1">
        <v>2</v>
      </c>
      <c r="I59" s="1">
        <v>7</v>
      </c>
      <c r="J59" s="1">
        <v>2</v>
      </c>
      <c r="L59" s="1">
        <v>4</v>
      </c>
      <c r="M59" s="1">
        <v>2</v>
      </c>
      <c r="N59" s="1">
        <v>100</v>
      </c>
      <c r="O59" s="1">
        <v>3</v>
      </c>
      <c r="P59" s="1">
        <v>1</v>
      </c>
      <c r="Q59" s="1">
        <v>0</v>
      </c>
      <c r="R59" s="1">
        <v>1</v>
      </c>
      <c r="T59" s="1">
        <v>1</v>
      </c>
      <c r="U59" s="1">
        <v>3</v>
      </c>
      <c r="W59" s="1">
        <v>2</v>
      </c>
      <c r="X59" s="1">
        <v>1</v>
      </c>
      <c r="Y59" s="1">
        <v>2</v>
      </c>
      <c r="Z59" s="1">
        <v>1</v>
      </c>
      <c r="AA59" s="1">
        <v>4</v>
      </c>
      <c r="AB59" s="1">
        <v>4</v>
      </c>
      <c r="AC59" s="1">
        <v>3</v>
      </c>
      <c r="AD59" s="1">
        <v>3</v>
      </c>
      <c r="AE59" s="1">
        <v>1</v>
      </c>
      <c r="AF59" s="1">
        <f t="shared" si="1"/>
        <v>2.7272727272727271</v>
      </c>
      <c r="AG59" s="1">
        <f t="shared" si="2"/>
        <v>3.5</v>
      </c>
      <c r="AH59" s="1">
        <f t="shared" si="3"/>
        <v>2.6666666666666665</v>
      </c>
      <c r="AI59" s="1">
        <f t="shared" si="4"/>
        <v>2.5</v>
      </c>
      <c r="AJ59" s="1">
        <v>3</v>
      </c>
      <c r="AK59" s="1">
        <v>4</v>
      </c>
      <c r="AL59" s="1">
        <v>2</v>
      </c>
      <c r="AM59" s="1">
        <v>2</v>
      </c>
      <c r="AN59" s="1">
        <v>4</v>
      </c>
      <c r="AO59" s="1">
        <v>3</v>
      </c>
      <c r="AP59" s="1">
        <v>2</v>
      </c>
      <c r="AQ59" s="1">
        <v>3</v>
      </c>
      <c r="AR59" s="1">
        <v>2</v>
      </c>
      <c r="AS59" s="1">
        <v>2</v>
      </c>
      <c r="AT59" s="1">
        <v>3</v>
      </c>
      <c r="BC59" s="1">
        <f t="shared" si="5"/>
        <v>2.75</v>
      </c>
      <c r="BD59" s="1">
        <v>3</v>
      </c>
      <c r="BE59" s="1">
        <v>2</v>
      </c>
      <c r="BF59" s="1">
        <v>2</v>
      </c>
      <c r="BG59" s="1">
        <v>3</v>
      </c>
      <c r="BH59" s="1">
        <v>3</v>
      </c>
      <c r="BI59" s="1">
        <v>2</v>
      </c>
      <c r="BJ59" s="1">
        <v>2</v>
      </c>
      <c r="BK59" s="1">
        <v>3</v>
      </c>
      <c r="BL59" s="1">
        <v>3</v>
      </c>
      <c r="BM59" s="1">
        <v>3</v>
      </c>
      <c r="BN59" s="1">
        <v>3</v>
      </c>
      <c r="BO59" s="1">
        <v>4</v>
      </c>
      <c r="BQ59" s="1">
        <f t="shared" si="6"/>
        <v>1.6666666666666667</v>
      </c>
      <c r="BR59" s="1">
        <v>2</v>
      </c>
      <c r="BT59" s="1">
        <v>1</v>
      </c>
      <c r="BV59" s="1">
        <v>2</v>
      </c>
      <c r="BW59" s="1">
        <v>2</v>
      </c>
      <c r="BX59" s="1">
        <v>2</v>
      </c>
      <c r="BY59" s="1">
        <v>2</v>
      </c>
      <c r="BZ59" s="1">
        <v>2</v>
      </c>
      <c r="CA59" s="1">
        <v>3</v>
      </c>
      <c r="CB59" s="1">
        <v>1</v>
      </c>
      <c r="CC59" s="1">
        <v>1</v>
      </c>
      <c r="CD59" s="1">
        <v>1</v>
      </c>
      <c r="CE59" s="1">
        <v>1</v>
      </c>
      <c r="CN59" s="1">
        <f t="shared" si="7"/>
        <v>3</v>
      </c>
      <c r="CO59" s="1">
        <v>3</v>
      </c>
      <c r="CP59" s="1">
        <v>3</v>
      </c>
      <c r="CQ59" s="1">
        <v>3</v>
      </c>
      <c r="CS59" s="1">
        <f t="shared" si="8"/>
        <v>2.5714285714285716</v>
      </c>
      <c r="CT59" s="1">
        <f t="shared" si="9"/>
        <v>2.8571428571428572</v>
      </c>
      <c r="CU59" s="1">
        <f t="shared" si="10"/>
        <v>2.1666666666666665</v>
      </c>
      <c r="CV59" s="1">
        <v>4</v>
      </c>
      <c r="CW59" s="1" t="s">
        <v>425</v>
      </c>
      <c r="CX59" s="1">
        <v>4</v>
      </c>
      <c r="CY59" s="1" t="s">
        <v>426</v>
      </c>
      <c r="CZ59" s="1">
        <v>3</v>
      </c>
      <c r="DB59" s="1">
        <v>3</v>
      </c>
      <c r="DC59" s="1">
        <v>2</v>
      </c>
      <c r="DD59" s="1">
        <v>2</v>
      </c>
      <c r="DE59" s="1">
        <v>2</v>
      </c>
      <c r="DF59" s="1">
        <v>3</v>
      </c>
      <c r="DG59" s="1" t="s">
        <v>427</v>
      </c>
      <c r="DH59" s="1">
        <v>2</v>
      </c>
      <c r="DJ59" s="1">
        <v>3</v>
      </c>
      <c r="DL59" s="1">
        <v>2</v>
      </c>
      <c r="DN59" s="1">
        <v>2</v>
      </c>
      <c r="DP59" s="1">
        <v>2</v>
      </c>
      <c r="DR59" s="1">
        <v>2</v>
      </c>
      <c r="EJ59" s="1">
        <v>164</v>
      </c>
      <c r="EK59" s="3">
        <v>58</v>
      </c>
      <c r="EL59" s="1">
        <v>2.7272727272727271</v>
      </c>
      <c r="EM59" s="1">
        <v>1</v>
      </c>
      <c r="EN59" s="1">
        <v>164</v>
      </c>
      <c r="EO59" s="3">
        <v>58</v>
      </c>
      <c r="EP59" s="1">
        <v>3.5</v>
      </c>
      <c r="EQ59" s="3">
        <v>11</v>
      </c>
      <c r="ES59" s="1">
        <f t="shared" si="13"/>
        <v>2.1666666666666665</v>
      </c>
      <c r="ET59" s="1">
        <f t="shared" si="19"/>
        <v>2</v>
      </c>
      <c r="EU59" s="1">
        <f t="shared" si="19"/>
        <v>2</v>
      </c>
      <c r="EV59" s="1">
        <f t="shared" si="19"/>
        <v>2.5</v>
      </c>
      <c r="EW59" s="1">
        <v>3</v>
      </c>
      <c r="EX59" s="1">
        <v>3</v>
      </c>
      <c r="EY59" s="1">
        <v>1</v>
      </c>
      <c r="EZ59" s="1">
        <v>3</v>
      </c>
      <c r="FA59" s="1">
        <v>3</v>
      </c>
      <c r="FB59" s="1">
        <v>3</v>
      </c>
      <c r="FC59" s="1">
        <v>1</v>
      </c>
      <c r="FD59" s="1">
        <v>1</v>
      </c>
      <c r="FE59" s="1">
        <v>3</v>
      </c>
      <c r="FF59" s="1">
        <v>1</v>
      </c>
      <c r="FG59" s="1">
        <v>1</v>
      </c>
      <c r="FH59" s="1">
        <v>3</v>
      </c>
      <c r="FI59" s="1">
        <f t="shared" si="14"/>
        <v>4</v>
      </c>
      <c r="FJ59" s="1">
        <f t="shared" si="20"/>
        <v>4</v>
      </c>
      <c r="FK59" s="1">
        <f t="shared" si="20"/>
        <v>4</v>
      </c>
      <c r="FL59" s="1">
        <f t="shared" si="20"/>
        <v>4</v>
      </c>
      <c r="FM59" s="1">
        <v>4</v>
      </c>
      <c r="FN59" s="1">
        <v>4</v>
      </c>
      <c r="FO59" s="1">
        <v>4</v>
      </c>
      <c r="FP59" s="1">
        <v>4</v>
      </c>
      <c r="FQ59" s="1">
        <v>4</v>
      </c>
      <c r="FR59" s="1">
        <v>4</v>
      </c>
      <c r="FS59" s="1">
        <f t="shared" si="21"/>
        <v>2</v>
      </c>
      <c r="FT59" s="1">
        <v>2</v>
      </c>
      <c r="FU59" s="1">
        <v>2</v>
      </c>
      <c r="FV59" s="1">
        <v>2</v>
      </c>
    </row>
    <row r="60" spans="1:178" x14ac:dyDescent="0.45">
      <c r="A60" s="1">
        <v>165</v>
      </c>
      <c r="B60" s="3">
        <v>59</v>
      </c>
      <c r="D60" s="2" t="s">
        <v>207</v>
      </c>
      <c r="E60" s="1">
        <v>1</v>
      </c>
      <c r="F60" s="1">
        <v>1962</v>
      </c>
      <c r="G60" s="1">
        <f t="shared" si="0"/>
        <v>59</v>
      </c>
      <c r="H60" s="1">
        <v>3</v>
      </c>
      <c r="I60" s="1">
        <v>2</v>
      </c>
      <c r="J60" s="1">
        <v>1</v>
      </c>
      <c r="L60" s="1">
        <v>20</v>
      </c>
      <c r="M60" s="1">
        <v>3</v>
      </c>
      <c r="N60" s="1">
        <v>100</v>
      </c>
      <c r="O60" s="1">
        <v>3</v>
      </c>
      <c r="P60" s="1">
        <v>1</v>
      </c>
      <c r="Q60" s="1">
        <v>0</v>
      </c>
      <c r="R60" s="1">
        <v>1</v>
      </c>
      <c r="T60" s="1">
        <v>1</v>
      </c>
      <c r="U60" s="1">
        <v>3</v>
      </c>
      <c r="W60" s="1">
        <v>2</v>
      </c>
      <c r="X60" s="1">
        <v>1</v>
      </c>
      <c r="Y60" s="1">
        <v>2</v>
      </c>
      <c r="Z60" s="1">
        <v>1</v>
      </c>
      <c r="AA60" s="1">
        <v>5</v>
      </c>
      <c r="AB60" s="1">
        <v>4</v>
      </c>
      <c r="AC60" s="1">
        <v>3</v>
      </c>
      <c r="AD60" s="1">
        <v>3</v>
      </c>
      <c r="AE60" s="1">
        <v>1</v>
      </c>
      <c r="AF60" s="1">
        <f t="shared" si="1"/>
        <v>1.7272727272727273</v>
      </c>
      <c r="AG60" s="1">
        <f t="shared" si="2"/>
        <v>3</v>
      </c>
      <c r="AH60" s="1">
        <f t="shared" si="3"/>
        <v>1</v>
      </c>
      <c r="AI60" s="1">
        <f t="shared" si="4"/>
        <v>1.6666666666666667</v>
      </c>
      <c r="AJ60" s="1">
        <v>5</v>
      </c>
      <c r="AK60" s="1">
        <v>1</v>
      </c>
      <c r="AL60" s="1">
        <v>1</v>
      </c>
      <c r="AM60" s="1">
        <v>1</v>
      </c>
      <c r="AN60" s="1">
        <v>1</v>
      </c>
      <c r="AO60" s="1">
        <v>1</v>
      </c>
      <c r="AP60" s="1">
        <v>1</v>
      </c>
      <c r="AQ60" s="1">
        <v>3</v>
      </c>
      <c r="AR60" s="1">
        <v>1</v>
      </c>
      <c r="AS60" s="1">
        <v>1</v>
      </c>
      <c r="AT60" s="1">
        <v>3</v>
      </c>
      <c r="AU60" s="1" t="s">
        <v>428</v>
      </c>
      <c r="AV60" s="1">
        <v>2</v>
      </c>
      <c r="BC60" s="1">
        <f t="shared" si="5"/>
        <v>1.6666666666666667</v>
      </c>
      <c r="BD60" s="1">
        <v>4</v>
      </c>
      <c r="BE60" s="1">
        <v>1</v>
      </c>
      <c r="BF60" s="1">
        <v>1</v>
      </c>
      <c r="BG60" s="1">
        <v>1</v>
      </c>
      <c r="BH60" s="1">
        <v>1</v>
      </c>
      <c r="BI60" s="1">
        <v>1</v>
      </c>
      <c r="BJ60" s="1">
        <v>1</v>
      </c>
      <c r="BK60" s="1">
        <v>1</v>
      </c>
      <c r="BL60" s="1">
        <v>3</v>
      </c>
      <c r="BM60" s="1">
        <v>1</v>
      </c>
      <c r="BN60" s="1">
        <v>3</v>
      </c>
      <c r="BO60" s="1">
        <v>2</v>
      </c>
      <c r="BQ60" s="1">
        <f t="shared" si="6"/>
        <v>2</v>
      </c>
      <c r="BR60" s="1">
        <v>3</v>
      </c>
      <c r="BT60" s="1">
        <v>5</v>
      </c>
      <c r="BV60" s="1">
        <v>3</v>
      </c>
      <c r="BW60" s="1">
        <v>1</v>
      </c>
      <c r="BX60" s="1">
        <v>1</v>
      </c>
      <c r="BY60" s="1">
        <v>1</v>
      </c>
      <c r="BZ60" s="1">
        <v>1</v>
      </c>
      <c r="CA60" s="1">
        <v>1</v>
      </c>
      <c r="CB60" s="1" t="s">
        <v>171</v>
      </c>
      <c r="CC60" s="1">
        <v>3</v>
      </c>
      <c r="CD60" s="1">
        <v>1</v>
      </c>
      <c r="CE60" s="1">
        <v>2</v>
      </c>
      <c r="CN60" s="1">
        <f t="shared" si="7"/>
        <v>4.666666666666667</v>
      </c>
      <c r="CO60" s="1">
        <v>5</v>
      </c>
      <c r="CP60" s="1">
        <v>5</v>
      </c>
      <c r="CQ60" s="1">
        <v>4</v>
      </c>
      <c r="CS60" s="1">
        <f t="shared" si="8"/>
        <v>3.2307692307692308</v>
      </c>
      <c r="CT60" s="1">
        <f t="shared" si="9"/>
        <v>3.2857142857142856</v>
      </c>
      <c r="CU60" s="1">
        <f t="shared" si="10"/>
        <v>3.2</v>
      </c>
      <c r="CV60" s="1">
        <v>3</v>
      </c>
      <c r="CX60" s="1">
        <v>4</v>
      </c>
      <c r="CZ60" s="1">
        <v>2</v>
      </c>
      <c r="DB60" s="1">
        <v>4</v>
      </c>
      <c r="DC60" s="1">
        <v>3</v>
      </c>
      <c r="DD60" s="1">
        <v>2</v>
      </c>
      <c r="DE60" s="1">
        <v>5</v>
      </c>
      <c r="DF60" s="1">
        <v>3</v>
      </c>
      <c r="DH60" s="1">
        <v>2</v>
      </c>
      <c r="DJ60" s="1">
        <v>4</v>
      </c>
      <c r="DL60" s="1">
        <v>4</v>
      </c>
      <c r="DN60" s="1">
        <v>4</v>
      </c>
      <c r="DP60" s="2" t="s">
        <v>164</v>
      </c>
      <c r="DR60" s="1">
        <v>2</v>
      </c>
      <c r="EJ60" s="1">
        <v>165</v>
      </c>
      <c r="EK60" s="3">
        <v>59</v>
      </c>
      <c r="EL60" s="1">
        <v>1.7272727272727273</v>
      </c>
      <c r="EM60" s="1">
        <v>1</v>
      </c>
      <c r="EN60" s="1">
        <v>165</v>
      </c>
      <c r="EO60" s="3">
        <v>59</v>
      </c>
      <c r="EP60" s="1">
        <v>3</v>
      </c>
      <c r="EQ60" s="3">
        <v>11</v>
      </c>
      <c r="ES60" s="1">
        <f t="shared" si="13"/>
        <v>3.5833333333333335</v>
      </c>
      <c r="ET60" s="1">
        <f t="shared" si="19"/>
        <v>5</v>
      </c>
      <c r="EU60" s="1">
        <f t="shared" si="19"/>
        <v>2</v>
      </c>
      <c r="EV60" s="1">
        <f t="shared" si="19"/>
        <v>3.75</v>
      </c>
      <c r="EW60" s="1">
        <v>5</v>
      </c>
      <c r="EX60" s="1">
        <v>2</v>
      </c>
      <c r="EY60" s="1">
        <v>4</v>
      </c>
      <c r="EZ60" s="1">
        <v>5</v>
      </c>
      <c r="FA60" s="1">
        <v>3</v>
      </c>
      <c r="FB60" s="1">
        <v>4</v>
      </c>
      <c r="FC60" s="1">
        <v>5</v>
      </c>
      <c r="FD60" s="1">
        <v>1</v>
      </c>
      <c r="FE60" s="1">
        <v>5</v>
      </c>
      <c r="FF60" s="1">
        <v>5</v>
      </c>
      <c r="FG60" s="1">
        <v>2</v>
      </c>
      <c r="FH60" s="1">
        <v>2</v>
      </c>
      <c r="FI60" s="1">
        <f t="shared" si="14"/>
        <v>4.333333333333333</v>
      </c>
      <c r="FJ60" s="1">
        <f t="shared" si="20"/>
        <v>5</v>
      </c>
      <c r="FK60" s="1">
        <f t="shared" si="20"/>
        <v>4</v>
      </c>
      <c r="FL60" s="1">
        <f t="shared" si="20"/>
        <v>4</v>
      </c>
      <c r="FM60" s="1">
        <v>5</v>
      </c>
      <c r="FN60" s="1">
        <v>4</v>
      </c>
      <c r="FO60" s="1">
        <v>4</v>
      </c>
      <c r="FP60" s="1">
        <v>5</v>
      </c>
      <c r="FQ60" s="1">
        <v>4</v>
      </c>
      <c r="FR60" s="1">
        <v>4</v>
      </c>
      <c r="FS60" s="1">
        <f t="shared" si="21"/>
        <v>3.3333333333333335</v>
      </c>
      <c r="FT60" s="1">
        <v>5</v>
      </c>
      <c r="FU60" s="1">
        <v>2</v>
      </c>
      <c r="FV60" s="1">
        <v>3</v>
      </c>
    </row>
    <row r="61" spans="1:178" x14ac:dyDescent="0.45">
      <c r="A61" s="1">
        <v>166</v>
      </c>
      <c r="B61" s="3">
        <v>60</v>
      </c>
      <c r="D61" s="4">
        <v>44323.599305555559</v>
      </c>
      <c r="E61" s="1">
        <v>1</v>
      </c>
      <c r="F61" s="1">
        <v>1989</v>
      </c>
      <c r="G61" s="1">
        <f t="shared" si="0"/>
        <v>32</v>
      </c>
      <c r="H61" s="1">
        <v>2</v>
      </c>
      <c r="I61" s="1">
        <v>7</v>
      </c>
      <c r="J61" s="1">
        <v>2</v>
      </c>
      <c r="L61" s="1">
        <v>5</v>
      </c>
      <c r="M61" s="1">
        <v>2</v>
      </c>
      <c r="N61" s="1">
        <v>90</v>
      </c>
      <c r="O61" s="1">
        <v>2</v>
      </c>
      <c r="P61" s="1">
        <v>1</v>
      </c>
      <c r="Q61" s="1">
        <v>0</v>
      </c>
      <c r="R61" s="1">
        <v>1</v>
      </c>
      <c r="T61" s="1">
        <v>1</v>
      </c>
      <c r="U61" s="1">
        <v>4</v>
      </c>
      <c r="W61" s="1">
        <v>2</v>
      </c>
      <c r="X61" s="1">
        <v>1</v>
      </c>
      <c r="Y61" s="1">
        <v>2</v>
      </c>
      <c r="Z61" s="1">
        <v>1</v>
      </c>
      <c r="AA61" s="1">
        <v>5</v>
      </c>
      <c r="AB61" s="1">
        <v>4</v>
      </c>
      <c r="AC61" s="1">
        <v>2</v>
      </c>
      <c r="AD61" s="1">
        <v>1</v>
      </c>
      <c r="AE61" s="1">
        <v>1</v>
      </c>
      <c r="AF61" s="1">
        <f t="shared" si="1"/>
        <v>3</v>
      </c>
      <c r="AG61" s="1">
        <f t="shared" si="2"/>
        <v>4</v>
      </c>
      <c r="AH61" s="1">
        <f t="shared" si="3"/>
        <v>3.6666666666666665</v>
      </c>
      <c r="AI61" s="1">
        <f t="shared" si="4"/>
        <v>2.3333333333333335</v>
      </c>
      <c r="AJ61" s="1">
        <v>5</v>
      </c>
      <c r="AK61" s="1">
        <v>3</v>
      </c>
      <c r="AL61" s="1">
        <v>4</v>
      </c>
      <c r="AM61" s="1">
        <v>4</v>
      </c>
      <c r="AN61" s="1">
        <v>3</v>
      </c>
      <c r="AO61" s="1">
        <v>4</v>
      </c>
      <c r="AP61" s="1">
        <v>1</v>
      </c>
      <c r="AQ61" s="1">
        <v>3</v>
      </c>
      <c r="AR61" s="1">
        <v>2</v>
      </c>
      <c r="AS61" s="1">
        <v>2</v>
      </c>
      <c r="AT61" s="1">
        <v>2</v>
      </c>
      <c r="BC61" s="1">
        <f t="shared" si="5"/>
        <v>3.6363636363636362</v>
      </c>
      <c r="BD61" s="1">
        <v>5</v>
      </c>
      <c r="BE61" s="1">
        <v>4</v>
      </c>
      <c r="BF61" s="1">
        <v>5</v>
      </c>
      <c r="BG61" s="1">
        <v>3</v>
      </c>
      <c r="BH61" s="1">
        <v>3</v>
      </c>
      <c r="BI61" s="1" t="s">
        <v>171</v>
      </c>
      <c r="BJ61" s="1">
        <v>2</v>
      </c>
      <c r="BK61" s="1">
        <v>3</v>
      </c>
      <c r="BL61" s="1">
        <v>4</v>
      </c>
      <c r="BM61" s="1">
        <v>3</v>
      </c>
      <c r="BN61" s="1">
        <v>3</v>
      </c>
      <c r="BO61" s="1">
        <v>5</v>
      </c>
      <c r="BQ61" s="1">
        <f t="shared" si="6"/>
        <v>2.9</v>
      </c>
      <c r="BR61" s="1">
        <v>1</v>
      </c>
      <c r="BT61" s="1">
        <v>2</v>
      </c>
      <c r="BV61" s="1">
        <v>5</v>
      </c>
      <c r="BW61" s="1">
        <v>4</v>
      </c>
      <c r="BX61" s="1">
        <v>2</v>
      </c>
      <c r="BY61" s="1">
        <v>2</v>
      </c>
      <c r="BZ61" s="1" t="s">
        <v>171</v>
      </c>
      <c r="CA61" s="1">
        <v>5</v>
      </c>
      <c r="CB61" s="1">
        <v>4</v>
      </c>
      <c r="CC61" s="1">
        <v>2</v>
      </c>
      <c r="CD61" s="1" t="s">
        <v>171</v>
      </c>
      <c r="CE61" s="1">
        <v>2</v>
      </c>
      <c r="CN61" s="1">
        <f t="shared" si="7"/>
        <v>4.666666666666667</v>
      </c>
      <c r="CO61" s="1">
        <v>4</v>
      </c>
      <c r="CP61" s="1">
        <v>5</v>
      </c>
      <c r="CQ61" s="1">
        <v>5</v>
      </c>
      <c r="CS61" s="1">
        <f t="shared" si="8"/>
        <v>3.2142857142857144</v>
      </c>
      <c r="CT61" s="1">
        <f t="shared" si="9"/>
        <v>3.4285714285714284</v>
      </c>
      <c r="CU61" s="1">
        <f t="shared" si="10"/>
        <v>3</v>
      </c>
      <c r="CV61" s="1">
        <v>3</v>
      </c>
      <c r="CX61" s="1">
        <v>5</v>
      </c>
      <c r="CZ61" s="1">
        <v>3</v>
      </c>
      <c r="DB61" s="1">
        <v>4</v>
      </c>
      <c r="DC61" s="1">
        <v>5</v>
      </c>
      <c r="DD61" s="1">
        <v>3</v>
      </c>
      <c r="DE61" s="1">
        <v>1</v>
      </c>
      <c r="DF61" s="1">
        <v>3</v>
      </c>
      <c r="DH61" s="1">
        <v>2</v>
      </c>
      <c r="DJ61" s="1">
        <v>4</v>
      </c>
      <c r="DL61" s="1">
        <v>4</v>
      </c>
      <c r="DN61" s="1">
        <v>2</v>
      </c>
      <c r="DP61" s="1">
        <v>3</v>
      </c>
      <c r="DR61" s="1">
        <v>3</v>
      </c>
      <c r="EJ61" s="1">
        <v>166</v>
      </c>
      <c r="EK61" s="3">
        <v>60</v>
      </c>
      <c r="EL61" s="1">
        <v>3</v>
      </c>
      <c r="EM61" s="1">
        <v>1</v>
      </c>
      <c r="EN61" s="1">
        <v>166</v>
      </c>
      <c r="EO61" s="3">
        <v>60</v>
      </c>
      <c r="EP61" s="1">
        <v>4</v>
      </c>
      <c r="EQ61" s="3">
        <v>11</v>
      </c>
      <c r="ES61" s="1">
        <f t="shared" si="13"/>
        <v>2.6666666666666665</v>
      </c>
      <c r="ET61" s="1">
        <f t="shared" si="19"/>
        <v>3</v>
      </c>
      <c r="EU61" s="1">
        <f t="shared" si="19"/>
        <v>2.25</v>
      </c>
      <c r="EV61" s="1">
        <f t="shared" si="19"/>
        <v>2.75</v>
      </c>
      <c r="EW61" s="1">
        <v>4</v>
      </c>
      <c r="EX61" s="1">
        <v>3</v>
      </c>
      <c r="EY61" s="1">
        <v>4</v>
      </c>
      <c r="EZ61" s="1">
        <v>3</v>
      </c>
      <c r="FA61" s="1">
        <v>3</v>
      </c>
      <c r="FB61" s="1">
        <v>3</v>
      </c>
      <c r="FC61" s="1">
        <v>3</v>
      </c>
      <c r="FD61" s="1">
        <v>2</v>
      </c>
      <c r="FE61" s="1">
        <v>2</v>
      </c>
      <c r="FF61" s="1">
        <v>2</v>
      </c>
      <c r="FG61" s="1">
        <v>1</v>
      </c>
      <c r="FH61" s="1">
        <v>2</v>
      </c>
      <c r="FI61" s="1">
        <f t="shared" si="14"/>
        <v>3.1666666666666665</v>
      </c>
      <c r="FJ61" s="1">
        <f t="shared" si="20"/>
        <v>4</v>
      </c>
      <c r="FK61" s="1">
        <f t="shared" si="20"/>
        <v>2</v>
      </c>
      <c r="FL61" s="1">
        <f t="shared" si="20"/>
        <v>3.5</v>
      </c>
      <c r="FM61" s="1">
        <v>4</v>
      </c>
      <c r="FN61" s="1">
        <v>2</v>
      </c>
      <c r="FO61" s="1">
        <v>3</v>
      </c>
      <c r="FP61" s="1">
        <v>4</v>
      </c>
      <c r="FQ61" s="1">
        <v>2</v>
      </c>
      <c r="FR61" s="1">
        <v>4</v>
      </c>
      <c r="FS61" s="1">
        <f t="shared" si="21"/>
        <v>1.3333333333333333</v>
      </c>
      <c r="FT61" s="1">
        <v>1</v>
      </c>
      <c r="FU61" s="1">
        <v>2</v>
      </c>
      <c r="FV61" s="1">
        <v>1</v>
      </c>
    </row>
    <row r="62" spans="1:178" x14ac:dyDescent="0.45">
      <c r="A62" s="1">
        <v>167</v>
      </c>
      <c r="B62" s="3">
        <v>61</v>
      </c>
      <c r="D62" s="4">
        <v>44323.611805555556</v>
      </c>
      <c r="E62" s="1">
        <v>1</v>
      </c>
      <c r="F62" s="1">
        <v>1986</v>
      </c>
      <c r="G62" s="1">
        <f t="shared" si="0"/>
        <v>35</v>
      </c>
      <c r="H62" s="1">
        <v>2</v>
      </c>
      <c r="I62" s="1">
        <v>7</v>
      </c>
      <c r="J62" s="1">
        <v>2</v>
      </c>
      <c r="L62" s="1">
        <v>6</v>
      </c>
      <c r="M62" s="1">
        <v>3</v>
      </c>
      <c r="N62" s="1">
        <v>50</v>
      </c>
      <c r="O62" s="1">
        <v>2</v>
      </c>
      <c r="P62" s="1">
        <v>1</v>
      </c>
      <c r="Q62" s="1">
        <v>0</v>
      </c>
      <c r="R62" s="1">
        <v>1</v>
      </c>
      <c r="T62" s="1">
        <v>1</v>
      </c>
      <c r="U62" s="1">
        <v>3</v>
      </c>
      <c r="W62" s="1">
        <v>1</v>
      </c>
      <c r="X62" s="1">
        <v>1</v>
      </c>
      <c r="Y62" s="1">
        <v>2</v>
      </c>
      <c r="Z62" s="1">
        <v>1</v>
      </c>
      <c r="AA62" s="1">
        <v>2</v>
      </c>
      <c r="AB62" s="1">
        <v>1</v>
      </c>
      <c r="AC62" s="1">
        <v>3</v>
      </c>
      <c r="AD62" s="1">
        <v>3</v>
      </c>
      <c r="AE62" s="1">
        <v>1</v>
      </c>
      <c r="AF62" s="1">
        <f t="shared" si="1"/>
        <v>2.4</v>
      </c>
      <c r="AG62" s="1">
        <f t="shared" si="2"/>
        <v>2.5</v>
      </c>
      <c r="AH62" s="1">
        <f t="shared" si="3"/>
        <v>3</v>
      </c>
      <c r="AI62" s="1">
        <f t="shared" si="4"/>
        <v>2</v>
      </c>
      <c r="AJ62" s="1">
        <v>3</v>
      </c>
      <c r="AK62" s="1">
        <v>2</v>
      </c>
      <c r="AL62" s="1">
        <v>4</v>
      </c>
      <c r="AM62" s="1">
        <v>2</v>
      </c>
      <c r="AN62" s="1">
        <v>3</v>
      </c>
      <c r="AO62" s="1">
        <v>3</v>
      </c>
      <c r="AP62" s="1" t="s">
        <v>171</v>
      </c>
      <c r="AQ62" s="1">
        <v>2</v>
      </c>
      <c r="AR62" s="1">
        <v>2</v>
      </c>
      <c r="AS62" s="1">
        <v>2</v>
      </c>
      <c r="AT62" s="1">
        <v>1</v>
      </c>
      <c r="BC62" s="1">
        <f t="shared" si="5"/>
        <v>2.25</v>
      </c>
      <c r="BD62" s="1">
        <v>4</v>
      </c>
      <c r="BE62" s="1">
        <v>1</v>
      </c>
      <c r="BF62" s="1">
        <v>1</v>
      </c>
      <c r="BG62" s="1">
        <v>2</v>
      </c>
      <c r="BH62" s="1">
        <v>2</v>
      </c>
      <c r="BI62" s="1">
        <v>1</v>
      </c>
      <c r="BJ62" s="1">
        <v>1</v>
      </c>
      <c r="BK62" s="1">
        <v>2</v>
      </c>
      <c r="BL62" s="1">
        <v>4</v>
      </c>
      <c r="BM62" s="1">
        <v>3</v>
      </c>
      <c r="BN62" s="1">
        <v>2</v>
      </c>
      <c r="BO62" s="1">
        <v>4</v>
      </c>
      <c r="BQ62" s="1">
        <f t="shared" si="6"/>
        <v>2</v>
      </c>
      <c r="BR62" s="1">
        <v>2</v>
      </c>
      <c r="BT62" s="1">
        <v>2</v>
      </c>
      <c r="BV62" s="1">
        <v>1</v>
      </c>
      <c r="BW62" s="1">
        <v>1</v>
      </c>
      <c r="BX62" s="1">
        <v>2</v>
      </c>
      <c r="BY62" s="1">
        <v>2</v>
      </c>
      <c r="BZ62" s="1">
        <v>1</v>
      </c>
      <c r="CA62" s="1">
        <v>3</v>
      </c>
      <c r="CB62" s="1">
        <v>4</v>
      </c>
      <c r="CC62" s="1">
        <v>3</v>
      </c>
      <c r="CD62" s="1">
        <v>1</v>
      </c>
      <c r="CE62" s="1">
        <v>2</v>
      </c>
      <c r="CN62" s="1">
        <f t="shared" si="7"/>
        <v>3.6666666666666665</v>
      </c>
      <c r="CO62" s="1">
        <v>4</v>
      </c>
      <c r="CP62" s="1">
        <v>4</v>
      </c>
      <c r="CQ62" s="1">
        <v>3</v>
      </c>
      <c r="CR62" s="1" t="s">
        <v>429</v>
      </c>
      <c r="CS62" s="1">
        <f t="shared" si="8"/>
        <v>2.7142857142857144</v>
      </c>
      <c r="CT62" s="1">
        <f t="shared" si="9"/>
        <v>3.1428571428571428</v>
      </c>
      <c r="CU62" s="1">
        <f t="shared" si="10"/>
        <v>2</v>
      </c>
      <c r="CV62" s="1">
        <v>4</v>
      </c>
      <c r="CW62" s="1" t="s">
        <v>430</v>
      </c>
      <c r="CX62" s="1">
        <v>2</v>
      </c>
      <c r="CZ62" s="1">
        <v>2</v>
      </c>
      <c r="DB62" s="1">
        <v>4</v>
      </c>
      <c r="DC62" s="1">
        <v>3</v>
      </c>
      <c r="DD62" s="1">
        <v>3</v>
      </c>
      <c r="DE62" s="1">
        <v>4</v>
      </c>
      <c r="DF62" s="1">
        <v>4</v>
      </c>
      <c r="DG62" s="1" t="s">
        <v>431</v>
      </c>
      <c r="DH62" s="1">
        <v>2</v>
      </c>
      <c r="DJ62" s="1">
        <v>2</v>
      </c>
      <c r="DL62" s="1">
        <v>2</v>
      </c>
      <c r="DN62" s="1">
        <v>2</v>
      </c>
      <c r="DP62" s="1">
        <v>2</v>
      </c>
      <c r="DR62" s="1">
        <v>2</v>
      </c>
      <c r="EJ62" s="1">
        <v>167</v>
      </c>
      <c r="EK62" s="3">
        <v>61</v>
      </c>
      <c r="EL62" s="1">
        <v>2.4</v>
      </c>
      <c r="EM62" s="1">
        <v>1</v>
      </c>
      <c r="EN62" s="1">
        <v>167</v>
      </c>
      <c r="EO62" s="3">
        <v>61</v>
      </c>
      <c r="EP62" s="1">
        <v>2.5</v>
      </c>
      <c r="EQ62" s="3">
        <v>11</v>
      </c>
      <c r="ES62" s="1">
        <f t="shared" si="13"/>
        <v>2.2777777777777781</v>
      </c>
      <c r="ET62" s="1">
        <f t="shared" si="19"/>
        <v>3.25</v>
      </c>
      <c r="EU62" s="1">
        <f t="shared" si="19"/>
        <v>1.25</v>
      </c>
      <c r="EV62" s="1">
        <f t="shared" si="19"/>
        <v>2.3333333333333335</v>
      </c>
      <c r="EW62" s="1">
        <v>4</v>
      </c>
      <c r="EX62" s="1">
        <v>1</v>
      </c>
      <c r="EY62" s="1">
        <v>5</v>
      </c>
      <c r="EZ62" s="1">
        <v>4</v>
      </c>
      <c r="FA62" s="1">
        <v>1</v>
      </c>
      <c r="FB62" s="1">
        <v>1</v>
      </c>
      <c r="FC62" s="1">
        <v>4</v>
      </c>
      <c r="FD62" s="1">
        <v>2</v>
      </c>
      <c r="FE62" s="2" t="s">
        <v>164</v>
      </c>
      <c r="FF62" s="1">
        <v>1</v>
      </c>
      <c r="FG62" s="1">
        <v>1</v>
      </c>
      <c r="FH62" s="1">
        <v>1</v>
      </c>
      <c r="FI62" s="1">
        <f t="shared" si="14"/>
        <v>4</v>
      </c>
      <c r="FJ62" s="1">
        <f t="shared" si="20"/>
        <v>4</v>
      </c>
      <c r="FK62" s="1">
        <f t="shared" si="20"/>
        <v>3.5</v>
      </c>
      <c r="FL62" s="1">
        <f t="shared" si="20"/>
        <v>4.5</v>
      </c>
      <c r="FM62" s="1">
        <v>4</v>
      </c>
      <c r="FN62" s="1">
        <v>3</v>
      </c>
      <c r="FO62" s="1">
        <v>5</v>
      </c>
      <c r="FP62" s="1">
        <v>4</v>
      </c>
      <c r="FQ62" s="1">
        <v>4</v>
      </c>
      <c r="FR62" s="1">
        <v>4</v>
      </c>
      <c r="FS62" s="1">
        <f t="shared" si="21"/>
        <v>2</v>
      </c>
      <c r="FT62" s="1">
        <v>2</v>
      </c>
      <c r="FU62" s="1">
        <v>1</v>
      </c>
      <c r="FV62" s="1">
        <v>3</v>
      </c>
    </row>
    <row r="63" spans="1:178" x14ac:dyDescent="0.45">
      <c r="A63" s="1">
        <v>168</v>
      </c>
      <c r="B63" s="3">
        <v>62</v>
      </c>
      <c r="D63" s="4">
        <v>44323.878472222219</v>
      </c>
      <c r="E63" s="1">
        <v>2</v>
      </c>
      <c r="F63" s="1">
        <v>1956</v>
      </c>
      <c r="G63" s="1">
        <f t="shared" si="0"/>
        <v>65</v>
      </c>
      <c r="H63" s="1">
        <v>3</v>
      </c>
      <c r="I63" s="1">
        <v>1</v>
      </c>
      <c r="J63" s="1">
        <v>1</v>
      </c>
      <c r="L63" s="1">
        <v>35</v>
      </c>
      <c r="M63" s="1">
        <v>3</v>
      </c>
      <c r="N63" s="1">
        <v>100</v>
      </c>
      <c r="O63" s="1">
        <v>3</v>
      </c>
      <c r="P63" s="1">
        <v>1</v>
      </c>
      <c r="Q63" s="1">
        <v>0</v>
      </c>
      <c r="R63" s="1">
        <v>2</v>
      </c>
      <c r="T63" s="1">
        <v>1</v>
      </c>
      <c r="U63" s="1">
        <v>3</v>
      </c>
      <c r="W63" s="1">
        <v>2</v>
      </c>
      <c r="X63" s="1">
        <v>1</v>
      </c>
      <c r="Y63" s="1">
        <v>3</v>
      </c>
      <c r="Z63" s="1">
        <v>1</v>
      </c>
      <c r="AA63" s="1">
        <v>4</v>
      </c>
      <c r="AB63" s="1">
        <v>4</v>
      </c>
      <c r="AC63" s="1">
        <v>3</v>
      </c>
      <c r="AD63" s="1">
        <v>3</v>
      </c>
      <c r="AE63" s="1">
        <v>1</v>
      </c>
      <c r="AF63" s="1">
        <f t="shared" si="1"/>
        <v>2.9090909090909092</v>
      </c>
      <c r="AG63" s="1">
        <f t="shared" si="2"/>
        <v>4</v>
      </c>
      <c r="AH63" s="1">
        <f t="shared" si="3"/>
        <v>2.6666666666666665</v>
      </c>
      <c r="AI63" s="1">
        <f t="shared" si="4"/>
        <v>2.6666666666666665</v>
      </c>
      <c r="AJ63" s="1">
        <v>4</v>
      </c>
      <c r="AK63" s="1">
        <v>4</v>
      </c>
      <c r="AL63" s="1">
        <v>3</v>
      </c>
      <c r="AM63" s="1">
        <v>2</v>
      </c>
      <c r="AN63" s="1">
        <v>3</v>
      </c>
      <c r="AO63" s="1">
        <v>3</v>
      </c>
      <c r="AP63" s="1">
        <v>2</v>
      </c>
      <c r="AQ63" s="1">
        <v>4</v>
      </c>
      <c r="AR63" s="1">
        <v>3</v>
      </c>
      <c r="AS63" s="1">
        <v>2</v>
      </c>
      <c r="AT63" s="1">
        <v>2</v>
      </c>
      <c r="BC63" s="1">
        <f t="shared" si="5"/>
        <v>2.4166666666666665</v>
      </c>
      <c r="BD63" s="1">
        <v>2</v>
      </c>
      <c r="BE63" s="1">
        <v>2</v>
      </c>
      <c r="BF63" s="1">
        <v>2</v>
      </c>
      <c r="BG63" s="1">
        <v>2</v>
      </c>
      <c r="BH63" s="1">
        <v>2</v>
      </c>
      <c r="BI63" s="1">
        <v>2</v>
      </c>
      <c r="BJ63" s="1">
        <v>2</v>
      </c>
      <c r="BK63" s="1">
        <v>3</v>
      </c>
      <c r="BL63" s="1">
        <v>3</v>
      </c>
      <c r="BM63" s="1">
        <v>3</v>
      </c>
      <c r="BN63" s="1">
        <v>3</v>
      </c>
      <c r="BO63" s="1">
        <v>3</v>
      </c>
      <c r="BQ63" s="1">
        <f t="shared" si="6"/>
        <v>2.4166666666666665</v>
      </c>
      <c r="BR63" s="1">
        <v>2</v>
      </c>
      <c r="BT63" s="1">
        <v>4</v>
      </c>
      <c r="BU63" s="1" t="s">
        <v>432</v>
      </c>
      <c r="BV63" s="1">
        <v>3</v>
      </c>
      <c r="BW63" s="1">
        <v>3</v>
      </c>
      <c r="BX63" s="1">
        <v>2</v>
      </c>
      <c r="BY63" s="1">
        <v>2</v>
      </c>
      <c r="BZ63" s="1">
        <v>2</v>
      </c>
      <c r="CA63" s="1">
        <v>2</v>
      </c>
      <c r="CB63" s="1">
        <v>2</v>
      </c>
      <c r="CC63" s="1">
        <v>2</v>
      </c>
      <c r="CD63" s="1">
        <v>2</v>
      </c>
      <c r="CE63" s="1">
        <v>3</v>
      </c>
      <c r="CN63" s="1">
        <f t="shared" si="7"/>
        <v>3</v>
      </c>
      <c r="CO63" s="1">
        <v>3</v>
      </c>
      <c r="CP63" s="1">
        <v>3</v>
      </c>
      <c r="CQ63" s="1">
        <v>3</v>
      </c>
      <c r="CR63" s="1" t="s">
        <v>433</v>
      </c>
      <c r="CS63" s="1">
        <f t="shared" si="8"/>
        <v>2.3076923076923075</v>
      </c>
      <c r="CT63" s="1">
        <f t="shared" si="9"/>
        <v>2.4285714285714284</v>
      </c>
      <c r="CU63" s="1">
        <f t="shared" si="10"/>
        <v>2.2000000000000002</v>
      </c>
      <c r="CV63" s="1">
        <v>2</v>
      </c>
      <c r="CX63" s="1">
        <v>3</v>
      </c>
      <c r="CY63" s="1" t="s">
        <v>241</v>
      </c>
      <c r="CZ63" s="1">
        <v>2</v>
      </c>
      <c r="DB63" s="1">
        <v>3</v>
      </c>
      <c r="DC63" s="1">
        <v>2</v>
      </c>
      <c r="DD63" s="1">
        <v>2</v>
      </c>
      <c r="DE63" s="1">
        <v>3</v>
      </c>
      <c r="DF63" s="1">
        <v>2</v>
      </c>
      <c r="DH63" s="1">
        <v>2</v>
      </c>
      <c r="DJ63" s="1">
        <v>3</v>
      </c>
      <c r="DK63" s="1" t="s">
        <v>241</v>
      </c>
      <c r="DL63" s="2" t="s">
        <v>164</v>
      </c>
      <c r="DN63" s="1">
        <v>2</v>
      </c>
      <c r="DP63" s="1">
        <v>2</v>
      </c>
      <c r="DR63" s="1">
        <v>2</v>
      </c>
      <c r="EJ63" s="1">
        <v>168</v>
      </c>
      <c r="EK63" s="3">
        <v>62</v>
      </c>
      <c r="EL63" s="1">
        <v>2.9090909090909092</v>
      </c>
      <c r="EM63" s="1">
        <v>1</v>
      </c>
      <c r="EN63" s="1">
        <v>168</v>
      </c>
      <c r="EO63" s="3">
        <v>62</v>
      </c>
      <c r="EP63" s="1">
        <v>4</v>
      </c>
      <c r="EQ63" s="3">
        <v>11</v>
      </c>
      <c r="ES63" s="1">
        <f t="shared" si="13"/>
        <v>3.8333333333333335</v>
      </c>
      <c r="ET63" s="1">
        <f t="shared" si="19"/>
        <v>3.75</v>
      </c>
      <c r="EU63" s="1">
        <f t="shared" si="19"/>
        <v>3.75</v>
      </c>
      <c r="EV63" s="1">
        <f t="shared" si="19"/>
        <v>4</v>
      </c>
      <c r="EW63" s="1">
        <v>4</v>
      </c>
      <c r="EX63" s="1">
        <v>4</v>
      </c>
      <c r="EY63" s="1">
        <v>4</v>
      </c>
      <c r="EZ63" s="1">
        <v>4</v>
      </c>
      <c r="FA63" s="1">
        <v>4</v>
      </c>
      <c r="FB63" s="1">
        <v>4</v>
      </c>
      <c r="FC63" s="1">
        <v>3</v>
      </c>
      <c r="FD63" s="1">
        <v>3</v>
      </c>
      <c r="FE63" s="1">
        <v>4</v>
      </c>
      <c r="FF63" s="1">
        <v>4</v>
      </c>
      <c r="FG63" s="1">
        <v>4</v>
      </c>
      <c r="FH63" s="1">
        <v>4</v>
      </c>
      <c r="FI63" s="1">
        <f t="shared" si="14"/>
        <v>3.8333333333333335</v>
      </c>
      <c r="FJ63" s="1">
        <f t="shared" si="20"/>
        <v>4</v>
      </c>
      <c r="FK63" s="1">
        <f t="shared" si="20"/>
        <v>3.5</v>
      </c>
      <c r="FL63" s="1">
        <f t="shared" si="20"/>
        <v>4</v>
      </c>
      <c r="FM63" s="1">
        <v>4</v>
      </c>
      <c r="FN63" s="1">
        <v>4</v>
      </c>
      <c r="FO63" s="1">
        <v>4</v>
      </c>
      <c r="FP63" s="1">
        <v>4</v>
      </c>
      <c r="FQ63" s="1">
        <v>3</v>
      </c>
      <c r="FR63" s="1">
        <v>4</v>
      </c>
      <c r="FS63" s="1">
        <f t="shared" si="21"/>
        <v>3.3333333333333335</v>
      </c>
      <c r="FT63" s="1">
        <v>3</v>
      </c>
      <c r="FU63" s="1">
        <v>4</v>
      </c>
      <c r="FV63" s="1">
        <v>3</v>
      </c>
    </row>
    <row r="64" spans="1:178" x14ac:dyDescent="0.45">
      <c r="A64" s="1">
        <v>169</v>
      </c>
      <c r="B64" s="3">
        <v>63</v>
      </c>
      <c r="D64" s="4">
        <v>44323.623611111114</v>
      </c>
      <c r="E64" s="1">
        <v>1</v>
      </c>
      <c r="F64" s="1">
        <v>1980</v>
      </c>
      <c r="G64" s="1">
        <f t="shared" si="0"/>
        <v>41</v>
      </c>
      <c r="H64" s="1">
        <v>3</v>
      </c>
      <c r="I64" s="1">
        <v>3</v>
      </c>
      <c r="J64" s="1">
        <v>1</v>
      </c>
      <c r="L64" s="1">
        <v>10</v>
      </c>
      <c r="M64" s="1">
        <v>3</v>
      </c>
      <c r="N64" s="1">
        <v>80</v>
      </c>
      <c r="O64" s="1">
        <v>2</v>
      </c>
      <c r="P64" s="1">
        <v>1</v>
      </c>
      <c r="Q64" s="1">
        <v>0</v>
      </c>
      <c r="R64" s="1">
        <v>1</v>
      </c>
      <c r="T64" s="1">
        <v>1</v>
      </c>
      <c r="U64" s="1">
        <v>3</v>
      </c>
      <c r="W64" s="1">
        <v>2</v>
      </c>
      <c r="X64" s="1">
        <v>1</v>
      </c>
      <c r="Y64" s="1">
        <v>2</v>
      </c>
      <c r="Z64" s="1">
        <v>1</v>
      </c>
      <c r="AA64" s="1">
        <v>5</v>
      </c>
      <c r="AB64" s="1">
        <v>4</v>
      </c>
      <c r="AC64" s="1">
        <v>2</v>
      </c>
      <c r="AD64" s="1">
        <v>1</v>
      </c>
      <c r="AE64" s="1">
        <v>1</v>
      </c>
      <c r="AF64" s="1">
        <f t="shared" si="1"/>
        <v>3.0909090909090908</v>
      </c>
      <c r="AG64" s="1">
        <f t="shared" si="2"/>
        <v>4</v>
      </c>
      <c r="AH64" s="1">
        <f t="shared" si="3"/>
        <v>2.6666666666666665</v>
      </c>
      <c r="AI64" s="1">
        <f t="shared" si="4"/>
        <v>3</v>
      </c>
      <c r="AJ64" s="1">
        <v>3</v>
      </c>
      <c r="AK64" s="1">
        <v>5</v>
      </c>
      <c r="AL64" s="1">
        <v>2</v>
      </c>
      <c r="AM64" s="1">
        <v>3</v>
      </c>
      <c r="AN64" s="1">
        <v>3</v>
      </c>
      <c r="AO64" s="1">
        <v>3</v>
      </c>
      <c r="AP64" s="1">
        <v>2</v>
      </c>
      <c r="AQ64" s="1">
        <v>4</v>
      </c>
      <c r="AR64" s="1">
        <v>5</v>
      </c>
      <c r="AS64" s="1">
        <v>2</v>
      </c>
      <c r="AT64" s="1">
        <v>2</v>
      </c>
      <c r="BC64" s="1">
        <f t="shared" si="5"/>
        <v>2</v>
      </c>
      <c r="BD64" s="1">
        <v>3</v>
      </c>
      <c r="BE64" s="1">
        <v>2</v>
      </c>
      <c r="BF64" s="1">
        <v>2</v>
      </c>
      <c r="BG64" s="1">
        <v>2</v>
      </c>
      <c r="BH64" s="1">
        <v>2</v>
      </c>
      <c r="BI64" s="1">
        <v>1</v>
      </c>
      <c r="BJ64" s="1">
        <v>2</v>
      </c>
      <c r="BK64" s="1">
        <v>3</v>
      </c>
      <c r="BL64" s="1">
        <v>2</v>
      </c>
      <c r="BM64" s="1">
        <v>2</v>
      </c>
      <c r="BN64" s="1">
        <v>2</v>
      </c>
      <c r="BO64" s="1">
        <v>1</v>
      </c>
      <c r="BQ64" s="1">
        <f t="shared" si="6"/>
        <v>2.4166666666666665</v>
      </c>
      <c r="BR64" s="1">
        <v>2</v>
      </c>
      <c r="BT64" s="1">
        <v>4</v>
      </c>
      <c r="BU64" s="1" t="s">
        <v>434</v>
      </c>
      <c r="BV64" s="1">
        <v>2</v>
      </c>
      <c r="BW64" s="1">
        <v>2</v>
      </c>
      <c r="BX64" s="1">
        <v>2</v>
      </c>
      <c r="BY64" s="1">
        <v>2</v>
      </c>
      <c r="BZ64" s="1">
        <v>2</v>
      </c>
      <c r="CA64" s="1">
        <v>2</v>
      </c>
      <c r="CB64" s="1">
        <v>4</v>
      </c>
      <c r="CC64" s="1">
        <v>3</v>
      </c>
      <c r="CD64" s="1">
        <v>2</v>
      </c>
      <c r="CE64" s="1">
        <v>2</v>
      </c>
      <c r="CN64" s="1">
        <f t="shared" si="7"/>
        <v>4.666666666666667</v>
      </c>
      <c r="CO64" s="1">
        <v>4</v>
      </c>
      <c r="CP64" s="1">
        <v>5</v>
      </c>
      <c r="CQ64" s="1">
        <v>5</v>
      </c>
      <c r="CR64" s="1" t="s">
        <v>435</v>
      </c>
      <c r="CS64" s="1">
        <f t="shared" si="8"/>
        <v>2.4285714285714284</v>
      </c>
      <c r="CT64" s="1">
        <f t="shared" si="9"/>
        <v>2.7142857142857144</v>
      </c>
      <c r="CU64" s="1">
        <f t="shared" si="10"/>
        <v>2.1666666666666665</v>
      </c>
      <c r="CV64" s="1">
        <v>2</v>
      </c>
      <c r="CX64" s="1">
        <v>3</v>
      </c>
      <c r="CY64" s="1" t="s">
        <v>436</v>
      </c>
      <c r="CZ64" s="1">
        <v>2</v>
      </c>
      <c r="DB64" s="1">
        <v>4</v>
      </c>
      <c r="DC64" s="1">
        <v>2</v>
      </c>
      <c r="DD64" s="1">
        <v>2</v>
      </c>
      <c r="DE64" s="1">
        <v>4</v>
      </c>
      <c r="DF64" s="1">
        <v>2</v>
      </c>
      <c r="DH64" s="1">
        <v>3</v>
      </c>
      <c r="DI64" s="1" t="s">
        <v>437</v>
      </c>
      <c r="DJ64" s="1">
        <v>2</v>
      </c>
      <c r="DL64" s="1">
        <v>2</v>
      </c>
      <c r="DN64" s="1">
        <v>2</v>
      </c>
      <c r="DP64" s="1">
        <v>2</v>
      </c>
      <c r="DR64" s="1">
        <v>2</v>
      </c>
      <c r="EJ64" s="1">
        <v>169</v>
      </c>
      <c r="EK64" s="3">
        <v>63</v>
      </c>
      <c r="EL64" s="1">
        <v>3.0909090909090908</v>
      </c>
      <c r="EM64" s="1">
        <v>1</v>
      </c>
      <c r="EN64" s="1">
        <v>169</v>
      </c>
      <c r="EO64" s="3">
        <v>63</v>
      </c>
      <c r="EP64" s="1">
        <v>4</v>
      </c>
      <c r="EQ64" s="3">
        <v>11</v>
      </c>
      <c r="ES64" s="1">
        <f t="shared" si="13"/>
        <v>3.3888888888888888</v>
      </c>
      <c r="ET64" s="1">
        <f t="shared" si="19"/>
        <v>4</v>
      </c>
      <c r="EU64" s="1">
        <f t="shared" si="19"/>
        <v>2.5</v>
      </c>
      <c r="EV64" s="1">
        <f t="shared" si="19"/>
        <v>3.6666666666666665</v>
      </c>
      <c r="EW64" s="1">
        <v>3</v>
      </c>
      <c r="EX64" s="1">
        <v>2</v>
      </c>
      <c r="EY64" s="1">
        <v>3</v>
      </c>
      <c r="EZ64" s="1">
        <v>4</v>
      </c>
      <c r="FA64" s="1">
        <v>2</v>
      </c>
      <c r="FB64" s="1">
        <v>3</v>
      </c>
      <c r="FC64" s="1">
        <v>4</v>
      </c>
      <c r="FD64" s="1">
        <v>2</v>
      </c>
      <c r="FE64" s="2" t="s">
        <v>164</v>
      </c>
      <c r="FF64" s="1">
        <v>5</v>
      </c>
      <c r="FG64" s="1">
        <v>4</v>
      </c>
      <c r="FH64" s="1">
        <v>5</v>
      </c>
      <c r="FI64" s="1">
        <f t="shared" si="14"/>
        <v>3.6666666666666665</v>
      </c>
      <c r="FJ64" s="1">
        <f t="shared" si="20"/>
        <v>3.5</v>
      </c>
      <c r="FK64" s="1">
        <f t="shared" si="20"/>
        <v>3.5</v>
      </c>
      <c r="FL64" s="1">
        <f t="shared" si="20"/>
        <v>4</v>
      </c>
      <c r="FM64" s="1">
        <v>3</v>
      </c>
      <c r="FN64" s="1">
        <v>3</v>
      </c>
      <c r="FO64" s="1">
        <v>4</v>
      </c>
      <c r="FP64" s="1">
        <v>4</v>
      </c>
      <c r="FQ64" s="1">
        <v>4</v>
      </c>
      <c r="FR64" s="1">
        <v>4</v>
      </c>
      <c r="FS64" s="1">
        <f t="shared" si="21"/>
        <v>2</v>
      </c>
      <c r="FT64" s="1">
        <v>2</v>
      </c>
      <c r="FU64" s="1">
        <v>2</v>
      </c>
      <c r="FV64" s="1">
        <v>2</v>
      </c>
    </row>
    <row r="65" spans="1:179" x14ac:dyDescent="0.45">
      <c r="A65" s="1">
        <v>170</v>
      </c>
      <c r="B65" s="3">
        <v>64</v>
      </c>
      <c r="D65" s="4">
        <v>44323.630555555559</v>
      </c>
      <c r="E65" s="1">
        <v>1</v>
      </c>
      <c r="F65" s="1">
        <v>1969</v>
      </c>
      <c r="G65" s="1">
        <f t="shared" si="0"/>
        <v>52</v>
      </c>
      <c r="H65" s="1">
        <v>3</v>
      </c>
      <c r="I65" s="1">
        <v>6</v>
      </c>
      <c r="J65" s="1">
        <v>2</v>
      </c>
      <c r="L65" s="1">
        <v>30</v>
      </c>
      <c r="M65" s="1">
        <v>3</v>
      </c>
      <c r="N65" s="1">
        <v>80</v>
      </c>
      <c r="O65" s="1">
        <v>2</v>
      </c>
      <c r="P65" s="1">
        <v>1</v>
      </c>
      <c r="Q65" s="1">
        <v>1</v>
      </c>
      <c r="R65" s="1">
        <v>1</v>
      </c>
      <c r="T65" s="1">
        <v>1</v>
      </c>
      <c r="U65" s="1">
        <v>3</v>
      </c>
      <c r="W65" s="1">
        <v>4</v>
      </c>
      <c r="X65" s="1">
        <v>4</v>
      </c>
      <c r="Y65" s="1">
        <v>2</v>
      </c>
      <c r="Z65" s="1">
        <v>1</v>
      </c>
      <c r="AA65" s="1">
        <v>5</v>
      </c>
      <c r="AB65" s="1">
        <v>4</v>
      </c>
      <c r="AC65" s="1">
        <v>1</v>
      </c>
      <c r="AD65" s="1">
        <v>1</v>
      </c>
      <c r="AE65" s="1">
        <v>1</v>
      </c>
      <c r="AF65" s="1">
        <f t="shared" si="1"/>
        <v>3.7272727272727271</v>
      </c>
      <c r="AG65" s="1">
        <f t="shared" si="2"/>
        <v>4</v>
      </c>
      <c r="AH65" s="1">
        <f t="shared" si="3"/>
        <v>4</v>
      </c>
      <c r="AI65" s="1">
        <f t="shared" si="4"/>
        <v>3.5</v>
      </c>
      <c r="AJ65" s="1">
        <v>4</v>
      </c>
      <c r="AK65" s="1">
        <v>4</v>
      </c>
      <c r="AL65" s="1">
        <v>3</v>
      </c>
      <c r="AM65" s="1">
        <v>4</v>
      </c>
      <c r="AN65" s="1">
        <v>5</v>
      </c>
      <c r="AO65" s="1">
        <v>4</v>
      </c>
      <c r="AP65" s="1">
        <v>3</v>
      </c>
      <c r="AQ65" s="1">
        <v>4</v>
      </c>
      <c r="AR65" s="1">
        <v>4</v>
      </c>
      <c r="AS65" s="1">
        <v>3</v>
      </c>
      <c r="AT65" s="1">
        <v>3</v>
      </c>
      <c r="BC65" s="1">
        <f t="shared" si="5"/>
        <v>3.0909090909090908</v>
      </c>
      <c r="BD65" s="1">
        <v>5</v>
      </c>
      <c r="BE65" s="1">
        <v>3</v>
      </c>
      <c r="BF65" s="1">
        <v>2</v>
      </c>
      <c r="BG65" s="1">
        <v>1</v>
      </c>
      <c r="BH65" s="1">
        <v>1</v>
      </c>
      <c r="BI65" s="1">
        <v>2</v>
      </c>
      <c r="BJ65" s="1" t="s">
        <v>171</v>
      </c>
      <c r="BK65" s="1">
        <v>4</v>
      </c>
      <c r="BL65" s="1">
        <v>4</v>
      </c>
      <c r="BM65" s="1">
        <v>5</v>
      </c>
      <c r="BN65" s="1">
        <v>5</v>
      </c>
      <c r="BO65" s="1">
        <v>2</v>
      </c>
      <c r="BQ65" s="1">
        <f t="shared" si="6"/>
        <v>2.3636363636363638</v>
      </c>
      <c r="BR65" s="1" t="s">
        <v>171</v>
      </c>
      <c r="BT65" s="1">
        <v>3</v>
      </c>
      <c r="BU65" s="1" t="s">
        <v>438</v>
      </c>
      <c r="BV65" s="1">
        <v>2</v>
      </c>
      <c r="BW65" s="1">
        <v>2</v>
      </c>
      <c r="BX65" s="1">
        <v>1</v>
      </c>
      <c r="BY65" s="1">
        <v>2</v>
      </c>
      <c r="BZ65" s="1">
        <v>1</v>
      </c>
      <c r="CA65" s="1">
        <v>5</v>
      </c>
      <c r="CB65" s="1">
        <v>3</v>
      </c>
      <c r="CC65" s="1">
        <v>3</v>
      </c>
      <c r="CD65" s="1">
        <v>2</v>
      </c>
      <c r="CE65" s="1">
        <v>2</v>
      </c>
      <c r="CN65" s="1">
        <f t="shared" si="7"/>
        <v>4.666666666666667</v>
      </c>
      <c r="CO65" s="1">
        <v>4</v>
      </c>
      <c r="CP65" s="1">
        <v>5</v>
      </c>
      <c r="CQ65" s="1">
        <v>5</v>
      </c>
      <c r="CR65" s="1" t="s">
        <v>439</v>
      </c>
      <c r="CS65" s="1">
        <f t="shared" si="8"/>
        <v>2.5</v>
      </c>
      <c r="CT65" s="1">
        <f t="shared" si="9"/>
        <v>3</v>
      </c>
      <c r="CU65" s="1">
        <f t="shared" si="10"/>
        <v>2</v>
      </c>
      <c r="CV65" s="1">
        <v>4</v>
      </c>
      <c r="CW65" s="1" t="s">
        <v>440</v>
      </c>
      <c r="CX65" s="1">
        <v>3</v>
      </c>
      <c r="CZ65" s="1">
        <v>2</v>
      </c>
      <c r="DB65" s="1">
        <v>4</v>
      </c>
      <c r="DC65" s="1">
        <v>3</v>
      </c>
      <c r="DD65" s="1">
        <v>2</v>
      </c>
      <c r="DE65" s="1">
        <v>3</v>
      </c>
      <c r="DF65" s="1">
        <v>2</v>
      </c>
      <c r="DH65" s="1">
        <v>2</v>
      </c>
      <c r="DJ65" s="1">
        <v>2</v>
      </c>
      <c r="DL65" s="1">
        <v>2</v>
      </c>
      <c r="DN65" s="1">
        <v>2</v>
      </c>
      <c r="DP65" s="1">
        <v>2</v>
      </c>
      <c r="DR65" s="1">
        <v>2</v>
      </c>
      <c r="EJ65" s="1">
        <v>170</v>
      </c>
      <c r="EK65" s="3">
        <v>64</v>
      </c>
      <c r="EL65" s="1">
        <v>3.7272727272727271</v>
      </c>
      <c r="EM65" s="1">
        <v>1</v>
      </c>
      <c r="EN65" s="1">
        <v>170</v>
      </c>
      <c r="EO65" s="3">
        <v>64</v>
      </c>
      <c r="EP65" s="1">
        <v>4</v>
      </c>
      <c r="EQ65" s="3">
        <v>11</v>
      </c>
      <c r="ES65" s="1">
        <f t="shared" si="13"/>
        <v>3.4444444444444442</v>
      </c>
      <c r="ET65" s="1">
        <f t="shared" si="19"/>
        <v>3.75</v>
      </c>
      <c r="EU65" s="1">
        <f t="shared" si="19"/>
        <v>2.25</v>
      </c>
      <c r="EV65" s="1">
        <f t="shared" si="19"/>
        <v>4.333333333333333</v>
      </c>
      <c r="EW65" s="1">
        <v>3</v>
      </c>
      <c r="EX65" s="1">
        <v>3</v>
      </c>
      <c r="EY65" s="1">
        <v>5</v>
      </c>
      <c r="EZ65" s="1">
        <v>4</v>
      </c>
      <c r="FA65" s="1">
        <v>3</v>
      </c>
      <c r="FB65" s="1">
        <v>4</v>
      </c>
      <c r="FC65" s="1">
        <v>5</v>
      </c>
      <c r="FD65" s="1">
        <v>1</v>
      </c>
      <c r="FE65" s="2" t="s">
        <v>164</v>
      </c>
      <c r="FF65" s="1">
        <v>3</v>
      </c>
      <c r="FG65" s="1">
        <v>2</v>
      </c>
      <c r="FH65" s="1">
        <v>4</v>
      </c>
      <c r="FI65" s="1">
        <f t="shared" si="14"/>
        <v>2.6666666666666665</v>
      </c>
      <c r="FJ65" s="1">
        <f t="shared" si="20"/>
        <v>2</v>
      </c>
      <c r="FK65" s="1">
        <f t="shared" si="20"/>
        <v>2.5</v>
      </c>
      <c r="FL65" s="1">
        <f t="shared" si="20"/>
        <v>3.5</v>
      </c>
      <c r="FM65" s="1">
        <v>2</v>
      </c>
      <c r="FN65" s="1">
        <v>2</v>
      </c>
      <c r="FO65" s="1">
        <v>3</v>
      </c>
      <c r="FP65" s="1">
        <v>2</v>
      </c>
      <c r="FQ65" s="1">
        <v>3</v>
      </c>
      <c r="FR65" s="1">
        <v>4</v>
      </c>
      <c r="FS65" s="1">
        <f t="shared" si="21"/>
        <v>1.3333333333333333</v>
      </c>
      <c r="FT65" s="1">
        <v>1</v>
      </c>
      <c r="FU65" s="1">
        <v>2</v>
      </c>
      <c r="FV65" s="1">
        <v>1</v>
      </c>
    </row>
    <row r="66" spans="1:179" x14ac:dyDescent="0.45">
      <c r="A66" s="1">
        <v>171</v>
      </c>
      <c r="B66" s="3">
        <v>65</v>
      </c>
      <c r="D66" s="4">
        <v>44323.637499999997</v>
      </c>
      <c r="E66" s="1">
        <v>1</v>
      </c>
      <c r="F66" s="1">
        <v>1982</v>
      </c>
      <c r="G66" s="1">
        <f t="shared" ref="G66:G117" si="22">2021-F66</f>
        <v>39</v>
      </c>
      <c r="H66" s="1">
        <v>2</v>
      </c>
      <c r="I66" s="1">
        <v>7</v>
      </c>
      <c r="J66" s="1">
        <v>2</v>
      </c>
      <c r="L66" s="1">
        <v>14</v>
      </c>
      <c r="M66" s="1">
        <v>3</v>
      </c>
      <c r="N66" s="1">
        <v>60</v>
      </c>
      <c r="O66" s="1">
        <v>2</v>
      </c>
      <c r="P66" s="1">
        <v>1</v>
      </c>
      <c r="Q66" s="1">
        <v>0</v>
      </c>
      <c r="R66" s="1">
        <v>1</v>
      </c>
      <c r="T66" s="1">
        <v>1</v>
      </c>
      <c r="U66" s="1">
        <v>1</v>
      </c>
      <c r="W66" s="1">
        <v>2</v>
      </c>
      <c r="X66" s="1">
        <v>1</v>
      </c>
      <c r="Y66" s="1">
        <v>2</v>
      </c>
      <c r="Z66" s="1">
        <v>1</v>
      </c>
      <c r="AA66" s="1">
        <v>3</v>
      </c>
      <c r="AB66" s="1">
        <v>3</v>
      </c>
      <c r="AC66" s="1">
        <v>3</v>
      </c>
      <c r="AD66" s="1">
        <v>3</v>
      </c>
      <c r="AE66" s="1">
        <v>1</v>
      </c>
      <c r="AF66" s="1">
        <f t="shared" ref="AF66:AF129" si="23">AVERAGE(AJ66,AK66,AL66,AM66,AN66,AO66,AP66,AQ66,AR66,AS66,AT66)</f>
        <v>2.7272727272727271</v>
      </c>
      <c r="AG66" s="1">
        <f t="shared" ref="AG66:AG129" si="24">AVERAGE(AJ66,AK66)</f>
        <v>3.5</v>
      </c>
      <c r="AH66" s="1">
        <f t="shared" ref="AH66:AH129" si="25">AVERAGE(AL66,AM66,AN66)</f>
        <v>3.3333333333333335</v>
      </c>
      <c r="AI66" s="1">
        <f t="shared" ref="AI66:AI129" si="26">AVERAGE(AO66,AP66,AQ66,AR66,AS66,AT66)</f>
        <v>2.1666666666666665</v>
      </c>
      <c r="AJ66" s="1">
        <v>4</v>
      </c>
      <c r="AK66" s="1">
        <v>3</v>
      </c>
      <c r="AL66" s="1">
        <v>4</v>
      </c>
      <c r="AM66" s="1">
        <v>4</v>
      </c>
      <c r="AN66" s="1">
        <v>2</v>
      </c>
      <c r="AO66" s="1">
        <v>3</v>
      </c>
      <c r="AP66" s="1">
        <v>2</v>
      </c>
      <c r="AQ66" s="1">
        <v>2</v>
      </c>
      <c r="AR66" s="1">
        <v>2</v>
      </c>
      <c r="AS66" s="1">
        <v>2</v>
      </c>
      <c r="AT66" s="1">
        <v>2</v>
      </c>
      <c r="AU66" s="1" t="s">
        <v>441</v>
      </c>
      <c r="AV66" s="1">
        <v>5</v>
      </c>
      <c r="AW66" s="1" t="s">
        <v>442</v>
      </c>
      <c r="AX66" s="1">
        <v>5</v>
      </c>
      <c r="AY66" s="1" t="s">
        <v>443</v>
      </c>
      <c r="AZ66" s="1">
        <v>4</v>
      </c>
      <c r="BC66" s="1">
        <f t="shared" ref="BC66:BC129" si="27">AVERAGE(BD66,BE66,BF66,BG66,BH66,BI66,BJ66,BK66,BL66,BM66,BN66,BO66)</f>
        <v>2.5</v>
      </c>
      <c r="BD66" s="1">
        <v>3</v>
      </c>
      <c r="BE66" s="1">
        <v>2</v>
      </c>
      <c r="BF66" s="1">
        <v>2</v>
      </c>
      <c r="BG66" s="1">
        <v>3</v>
      </c>
      <c r="BH66" s="1">
        <v>3</v>
      </c>
      <c r="BI66" s="1">
        <v>2</v>
      </c>
      <c r="BJ66" s="1">
        <v>2</v>
      </c>
      <c r="BK66" s="1">
        <v>3</v>
      </c>
      <c r="BL66" s="1">
        <v>2</v>
      </c>
      <c r="BM66" s="1">
        <v>3</v>
      </c>
      <c r="BN66" s="1">
        <v>2</v>
      </c>
      <c r="BO66" s="1">
        <v>3</v>
      </c>
      <c r="BQ66" s="1">
        <f t="shared" ref="BQ66:BQ129" si="28">AVERAGE(BR66,BT66,BV66,BW66,BX66,BY66,BZ66,CA66,CB66,CC66,CD66,CE66)</f>
        <v>2.5833333333333335</v>
      </c>
      <c r="BR66" s="1">
        <v>2</v>
      </c>
      <c r="BT66" s="1">
        <v>3</v>
      </c>
      <c r="BU66" s="1" t="s">
        <v>444</v>
      </c>
      <c r="BV66" s="1">
        <v>4</v>
      </c>
      <c r="BW66" s="1">
        <v>2</v>
      </c>
      <c r="BX66" s="1">
        <v>2</v>
      </c>
      <c r="BY66" s="1">
        <v>2</v>
      </c>
      <c r="BZ66" s="1">
        <v>2</v>
      </c>
      <c r="CA66" s="1">
        <v>5</v>
      </c>
      <c r="CB66" s="1">
        <v>2</v>
      </c>
      <c r="CC66" s="1">
        <v>3</v>
      </c>
      <c r="CD66" s="1">
        <v>1</v>
      </c>
      <c r="CE66" s="1">
        <v>3</v>
      </c>
      <c r="CF66" s="1" t="s">
        <v>445</v>
      </c>
      <c r="CG66" s="1">
        <v>5</v>
      </c>
      <c r="CN66" s="1">
        <f t="shared" ref="CN66:CN129" si="29">AVERAGE(CO66,CP66,CQ66)</f>
        <v>3.3333333333333335</v>
      </c>
      <c r="CO66" s="1">
        <v>2</v>
      </c>
      <c r="CP66" s="1">
        <v>4</v>
      </c>
      <c r="CQ66" s="1">
        <v>4</v>
      </c>
      <c r="CR66" s="1" t="s">
        <v>446</v>
      </c>
      <c r="CS66" s="1">
        <f t="shared" ref="CS66:CS129" si="30">AVERAGE(CV66,CX66,CZ66,DB66,DC66,DD66,DE66,DF66,DH66,DJ66,DL66,DN66,DP66,DR66)</f>
        <v>2.5</v>
      </c>
      <c r="CT66" s="1">
        <f t="shared" ref="CT66:CT129" si="31">AVERAGE(CV66,CX66,CZ66,DB66,DC66,DD66,DE66)</f>
        <v>2.4285714285714284</v>
      </c>
      <c r="CU66" s="1">
        <f t="shared" ref="CU66:CU129" si="32">AVERAGE(DH66,DJ66,DL66,DN66,DP66,DR66)</f>
        <v>2.5</v>
      </c>
      <c r="CV66" s="1">
        <v>1</v>
      </c>
      <c r="CX66" s="1">
        <v>3</v>
      </c>
      <c r="CY66" s="1" t="s">
        <v>447</v>
      </c>
      <c r="CZ66" s="1">
        <v>3</v>
      </c>
      <c r="DA66" s="1" t="s">
        <v>448</v>
      </c>
      <c r="DB66" s="1">
        <v>3</v>
      </c>
      <c r="DC66" s="1">
        <v>3</v>
      </c>
      <c r="DD66" s="1">
        <v>2</v>
      </c>
      <c r="DE66" s="1">
        <v>2</v>
      </c>
      <c r="DF66" s="1">
        <v>3</v>
      </c>
      <c r="DG66" s="1" t="s">
        <v>449</v>
      </c>
      <c r="DH66" s="1">
        <v>2</v>
      </c>
      <c r="DJ66" s="1">
        <v>3</v>
      </c>
      <c r="DK66" s="1" t="s">
        <v>450</v>
      </c>
      <c r="DL66" s="1">
        <v>3</v>
      </c>
      <c r="DN66" s="1">
        <v>2</v>
      </c>
      <c r="DP66" s="1">
        <v>2</v>
      </c>
      <c r="DR66" s="1">
        <v>3</v>
      </c>
      <c r="DS66" s="1" t="s">
        <v>451</v>
      </c>
      <c r="EJ66" s="1">
        <v>171</v>
      </c>
      <c r="EK66" s="3">
        <v>65</v>
      </c>
      <c r="EL66" s="1">
        <v>2.7272727272727271</v>
      </c>
      <c r="EM66" s="1">
        <v>1</v>
      </c>
      <c r="EN66" s="1">
        <v>171</v>
      </c>
      <c r="EO66" s="3">
        <v>65</v>
      </c>
      <c r="EP66" s="1">
        <v>3.5</v>
      </c>
      <c r="EQ66" s="3">
        <v>11</v>
      </c>
      <c r="ES66" s="1">
        <f t="shared" si="13"/>
        <v>3</v>
      </c>
      <c r="ET66" s="1">
        <f t="shared" si="19"/>
        <v>3</v>
      </c>
      <c r="EU66" s="1">
        <f t="shared" si="19"/>
        <v>3</v>
      </c>
      <c r="EV66" s="1">
        <f t="shared" si="19"/>
        <v>3</v>
      </c>
      <c r="EW66" s="1">
        <v>3</v>
      </c>
      <c r="EX66" s="1">
        <v>3</v>
      </c>
      <c r="EY66" s="1">
        <v>3</v>
      </c>
      <c r="EZ66" s="1">
        <v>4</v>
      </c>
      <c r="FA66" s="1">
        <v>4</v>
      </c>
      <c r="FB66" s="1">
        <v>4</v>
      </c>
      <c r="FC66" s="1">
        <v>3</v>
      </c>
      <c r="FD66" s="1">
        <v>3</v>
      </c>
      <c r="FE66" s="1">
        <v>3</v>
      </c>
      <c r="FF66" s="1">
        <v>2</v>
      </c>
      <c r="FG66" s="1">
        <v>2</v>
      </c>
      <c r="FH66" s="1">
        <v>2</v>
      </c>
      <c r="FI66" s="1">
        <f t="shared" si="14"/>
        <v>3.6666666666666665</v>
      </c>
      <c r="FJ66" s="1">
        <f t="shared" si="20"/>
        <v>3.5</v>
      </c>
      <c r="FK66" s="1">
        <f t="shared" si="20"/>
        <v>3</v>
      </c>
      <c r="FL66" s="1">
        <f t="shared" si="20"/>
        <v>4.5</v>
      </c>
      <c r="FM66" s="1">
        <v>4</v>
      </c>
      <c r="FN66" s="1">
        <v>3</v>
      </c>
      <c r="FO66" s="1">
        <v>5</v>
      </c>
      <c r="FP66" s="1">
        <v>3</v>
      </c>
      <c r="FQ66" s="1">
        <v>3</v>
      </c>
      <c r="FR66" s="1">
        <v>4</v>
      </c>
      <c r="FS66" s="1">
        <f t="shared" si="21"/>
        <v>2</v>
      </c>
      <c r="FT66" s="1">
        <v>2</v>
      </c>
      <c r="FU66" s="1">
        <v>3</v>
      </c>
      <c r="FV66" s="1">
        <v>1</v>
      </c>
    </row>
    <row r="67" spans="1:179" x14ac:dyDescent="0.45">
      <c r="A67" s="1">
        <v>172</v>
      </c>
      <c r="B67" s="3">
        <v>66</v>
      </c>
      <c r="D67" s="4">
        <v>44323.686805555553</v>
      </c>
      <c r="E67" s="1">
        <v>1</v>
      </c>
      <c r="F67" s="1">
        <v>1990</v>
      </c>
      <c r="G67" s="1">
        <f t="shared" si="22"/>
        <v>31</v>
      </c>
      <c r="H67" s="1">
        <v>2</v>
      </c>
      <c r="I67" s="1">
        <v>7</v>
      </c>
      <c r="J67" s="1">
        <v>2</v>
      </c>
      <c r="L67" s="1">
        <v>7</v>
      </c>
      <c r="M67" s="1">
        <v>3</v>
      </c>
      <c r="N67" s="1">
        <v>90</v>
      </c>
      <c r="O67" s="1">
        <v>2</v>
      </c>
      <c r="P67" s="1">
        <v>1</v>
      </c>
      <c r="Q67" s="1">
        <v>0</v>
      </c>
      <c r="R67" s="1">
        <v>1</v>
      </c>
      <c r="T67" s="1">
        <v>1</v>
      </c>
      <c r="U67" s="1">
        <v>2</v>
      </c>
      <c r="W67" s="1">
        <v>1</v>
      </c>
      <c r="X67" s="1">
        <v>1</v>
      </c>
      <c r="Y67" s="1">
        <v>1</v>
      </c>
      <c r="Z67" s="1">
        <v>1</v>
      </c>
      <c r="AA67" s="1">
        <v>4</v>
      </c>
      <c r="AB67" s="1">
        <v>4</v>
      </c>
      <c r="AC67" s="1">
        <v>3</v>
      </c>
      <c r="AD67" s="1">
        <v>3</v>
      </c>
      <c r="AE67" s="1">
        <v>1</v>
      </c>
      <c r="AF67" s="1">
        <f t="shared" si="23"/>
        <v>3</v>
      </c>
      <c r="AG67" s="1">
        <f t="shared" si="24"/>
        <v>4</v>
      </c>
      <c r="AH67" s="1">
        <f t="shared" si="25"/>
        <v>2.3333333333333335</v>
      </c>
      <c r="AI67" s="1">
        <f t="shared" si="26"/>
        <v>3</v>
      </c>
      <c r="AJ67" s="1">
        <v>4</v>
      </c>
      <c r="AK67" s="1">
        <v>4</v>
      </c>
      <c r="AL67" s="1">
        <v>3</v>
      </c>
      <c r="AM67" s="1">
        <v>1</v>
      </c>
      <c r="AN67" s="1">
        <v>3</v>
      </c>
      <c r="AO67" s="1">
        <v>3</v>
      </c>
      <c r="AP67" s="1" t="s">
        <v>171</v>
      </c>
      <c r="AQ67" s="1">
        <v>5</v>
      </c>
      <c r="AR67" s="1">
        <v>4</v>
      </c>
      <c r="AS67" s="1">
        <v>1</v>
      </c>
      <c r="AT67" s="1">
        <v>2</v>
      </c>
      <c r="AU67" s="1" t="s">
        <v>452</v>
      </c>
      <c r="AV67" s="1">
        <v>4</v>
      </c>
      <c r="BC67" s="1">
        <f t="shared" si="27"/>
        <v>1.75</v>
      </c>
      <c r="BD67" s="1">
        <v>2</v>
      </c>
      <c r="BE67" s="1">
        <v>1</v>
      </c>
      <c r="BF67" s="1">
        <v>1</v>
      </c>
      <c r="BG67" s="1">
        <v>1</v>
      </c>
      <c r="BH67" s="1">
        <v>1</v>
      </c>
      <c r="BI67" s="1">
        <v>1</v>
      </c>
      <c r="BJ67" s="1">
        <v>2</v>
      </c>
      <c r="BK67" s="1">
        <v>2</v>
      </c>
      <c r="BL67" s="1">
        <v>2</v>
      </c>
      <c r="BM67" s="1">
        <v>4</v>
      </c>
      <c r="BN67" s="1">
        <v>3</v>
      </c>
      <c r="BO67" s="1">
        <v>1</v>
      </c>
      <c r="BQ67" s="1">
        <f t="shared" si="28"/>
        <v>1.5</v>
      </c>
      <c r="BR67" s="1">
        <v>1</v>
      </c>
      <c r="BT67" s="1">
        <v>2</v>
      </c>
      <c r="BV67" s="1">
        <v>1</v>
      </c>
      <c r="BW67" s="1">
        <v>1</v>
      </c>
      <c r="BX67" s="1">
        <v>1</v>
      </c>
      <c r="BY67" s="1">
        <v>2</v>
      </c>
      <c r="BZ67" s="1" t="s">
        <v>171</v>
      </c>
      <c r="CA67" s="1">
        <v>3</v>
      </c>
      <c r="CB67" s="1" t="s">
        <v>171</v>
      </c>
      <c r="CC67" s="1">
        <v>2</v>
      </c>
      <c r="CD67" s="1">
        <v>1</v>
      </c>
      <c r="CE67" s="1">
        <v>1</v>
      </c>
      <c r="CN67" s="1">
        <f t="shared" si="29"/>
        <v>3.3333333333333335</v>
      </c>
      <c r="CO67" s="1">
        <v>2</v>
      </c>
      <c r="CP67" s="1">
        <v>3</v>
      </c>
      <c r="CQ67" s="1">
        <v>5</v>
      </c>
      <c r="CR67" s="1" t="s">
        <v>453</v>
      </c>
      <c r="CS67" s="1">
        <f t="shared" si="30"/>
        <v>2.2142857142857144</v>
      </c>
      <c r="CT67" s="1">
        <f t="shared" si="31"/>
        <v>2.4285714285714284</v>
      </c>
      <c r="CU67" s="1">
        <f t="shared" si="32"/>
        <v>2.1666666666666665</v>
      </c>
      <c r="CV67" s="1">
        <v>2</v>
      </c>
      <c r="CX67" s="1">
        <v>4</v>
      </c>
      <c r="CY67" s="1" t="s">
        <v>454</v>
      </c>
      <c r="CZ67" s="1">
        <v>2</v>
      </c>
      <c r="DB67" s="1">
        <v>3</v>
      </c>
      <c r="DC67" s="1">
        <v>2</v>
      </c>
      <c r="DD67" s="1">
        <v>3</v>
      </c>
      <c r="DE67" s="1">
        <v>1</v>
      </c>
      <c r="DF67" s="1">
        <v>1</v>
      </c>
      <c r="DH67" s="1">
        <v>2</v>
      </c>
      <c r="DJ67" s="1">
        <v>3</v>
      </c>
      <c r="DK67" s="1" t="s">
        <v>455</v>
      </c>
      <c r="DL67" s="1">
        <v>2</v>
      </c>
      <c r="DN67" s="1">
        <v>2</v>
      </c>
      <c r="DP67" s="1">
        <v>2</v>
      </c>
      <c r="DR67" s="1">
        <v>2</v>
      </c>
      <c r="EJ67" s="1">
        <v>172</v>
      </c>
      <c r="EK67" s="3">
        <v>66</v>
      </c>
      <c r="EL67" s="1">
        <v>3</v>
      </c>
      <c r="EM67" s="1">
        <v>1</v>
      </c>
      <c r="EN67" s="1">
        <v>172</v>
      </c>
      <c r="EO67" s="3">
        <v>66</v>
      </c>
      <c r="EP67" s="1">
        <v>4</v>
      </c>
      <c r="EQ67" s="3">
        <v>11</v>
      </c>
      <c r="ES67" s="1">
        <f t="shared" ref="ES67:ES130" si="33">AVERAGE(ET67,EU67,EV67)</f>
        <v>3.5</v>
      </c>
      <c r="ET67" s="1">
        <f t="shared" si="19"/>
        <v>3.25</v>
      </c>
      <c r="EU67" s="1">
        <f t="shared" si="19"/>
        <v>2.75</v>
      </c>
      <c r="EV67" s="1">
        <f t="shared" si="19"/>
        <v>4.5</v>
      </c>
      <c r="EW67" s="1">
        <v>4</v>
      </c>
      <c r="EX67" s="1">
        <v>3</v>
      </c>
      <c r="EY67" s="1">
        <v>5</v>
      </c>
      <c r="EZ67" s="1">
        <v>4</v>
      </c>
      <c r="FA67" s="1">
        <v>4</v>
      </c>
      <c r="FB67" s="1">
        <v>5</v>
      </c>
      <c r="FC67" s="1">
        <v>1</v>
      </c>
      <c r="FD67" s="1">
        <v>1</v>
      </c>
      <c r="FE67" s="1">
        <v>4</v>
      </c>
      <c r="FF67" s="1">
        <v>4</v>
      </c>
      <c r="FG67" s="1">
        <v>3</v>
      </c>
      <c r="FH67" s="1">
        <v>4</v>
      </c>
      <c r="FI67" s="1">
        <f t="shared" ref="FI67:FI130" si="34">AVERAGE(FJ67,FK67,FL67)</f>
        <v>3.5</v>
      </c>
      <c r="FJ67" s="1">
        <f t="shared" si="20"/>
        <v>3.5</v>
      </c>
      <c r="FK67" s="1">
        <f t="shared" si="20"/>
        <v>2.5</v>
      </c>
      <c r="FL67" s="1">
        <f t="shared" si="20"/>
        <v>4.5</v>
      </c>
      <c r="FM67" s="1">
        <v>5</v>
      </c>
      <c r="FN67" s="1">
        <v>3</v>
      </c>
      <c r="FO67" s="1">
        <v>5</v>
      </c>
      <c r="FP67" s="1">
        <v>2</v>
      </c>
      <c r="FQ67" s="1">
        <v>2</v>
      </c>
      <c r="FR67" s="1">
        <v>4</v>
      </c>
      <c r="FS67" s="1">
        <f t="shared" si="21"/>
        <v>2</v>
      </c>
      <c r="FT67" s="1">
        <v>2</v>
      </c>
      <c r="FU67" s="1">
        <v>2</v>
      </c>
      <c r="FV67" s="1">
        <v>2</v>
      </c>
    </row>
    <row r="68" spans="1:179" x14ac:dyDescent="0.45">
      <c r="A68" s="1">
        <v>173</v>
      </c>
      <c r="B68" s="3">
        <v>67</v>
      </c>
      <c r="D68" s="4">
        <v>44323.738888888889</v>
      </c>
      <c r="E68" s="1">
        <v>2</v>
      </c>
      <c r="F68" s="1">
        <v>1971</v>
      </c>
      <c r="G68" s="1">
        <f t="shared" si="22"/>
        <v>50</v>
      </c>
      <c r="H68" s="1">
        <v>3</v>
      </c>
      <c r="I68" s="1">
        <v>2</v>
      </c>
      <c r="J68" s="1">
        <v>1</v>
      </c>
      <c r="L68" s="1">
        <v>17</v>
      </c>
      <c r="M68" s="1">
        <v>3</v>
      </c>
      <c r="N68" s="1">
        <v>100</v>
      </c>
      <c r="O68" s="1">
        <v>3</v>
      </c>
      <c r="P68" s="1">
        <v>1</v>
      </c>
      <c r="Q68" s="1">
        <v>0</v>
      </c>
      <c r="R68" s="1">
        <v>1</v>
      </c>
      <c r="T68" s="1">
        <v>1</v>
      </c>
      <c r="U68" s="1">
        <v>3</v>
      </c>
      <c r="W68" s="1">
        <v>1</v>
      </c>
      <c r="X68" s="1">
        <v>1</v>
      </c>
      <c r="Y68" s="1">
        <v>2</v>
      </c>
      <c r="Z68" s="1">
        <v>1</v>
      </c>
      <c r="AA68" s="1">
        <v>4</v>
      </c>
      <c r="AB68" s="1">
        <v>4</v>
      </c>
      <c r="AC68" s="1">
        <v>2</v>
      </c>
      <c r="AD68" s="1">
        <v>1</v>
      </c>
      <c r="AE68" s="1">
        <v>1</v>
      </c>
      <c r="AF68" s="1">
        <f t="shared" si="23"/>
        <v>2.7</v>
      </c>
      <c r="AG68" s="1">
        <f t="shared" si="24"/>
        <v>3.5</v>
      </c>
      <c r="AH68" s="1">
        <f t="shared" si="25"/>
        <v>1.6666666666666667</v>
      </c>
      <c r="AI68" s="1">
        <f t="shared" si="26"/>
        <v>3</v>
      </c>
      <c r="AJ68" s="1">
        <v>4</v>
      </c>
      <c r="AK68" s="1">
        <v>3</v>
      </c>
      <c r="AL68" s="1">
        <v>2</v>
      </c>
      <c r="AM68" s="1">
        <v>2</v>
      </c>
      <c r="AN68" s="1">
        <v>1</v>
      </c>
      <c r="AO68" s="1">
        <v>4</v>
      </c>
      <c r="AP68" s="1" t="s">
        <v>171</v>
      </c>
      <c r="AQ68" s="1">
        <v>5</v>
      </c>
      <c r="AR68" s="1">
        <v>3</v>
      </c>
      <c r="AS68" s="1">
        <v>1</v>
      </c>
      <c r="AT68" s="1">
        <v>2</v>
      </c>
      <c r="BC68" s="1">
        <f t="shared" si="27"/>
        <v>1.5833333333333333</v>
      </c>
      <c r="BD68" s="1">
        <v>2</v>
      </c>
      <c r="BE68" s="1">
        <v>1</v>
      </c>
      <c r="BF68" s="1">
        <v>1</v>
      </c>
      <c r="BG68" s="1">
        <v>1</v>
      </c>
      <c r="BH68" s="1">
        <v>1</v>
      </c>
      <c r="BI68" s="1">
        <v>1</v>
      </c>
      <c r="BJ68" s="1">
        <v>2</v>
      </c>
      <c r="BK68" s="1">
        <v>1</v>
      </c>
      <c r="BL68" s="1">
        <v>2</v>
      </c>
      <c r="BM68" s="1">
        <v>3</v>
      </c>
      <c r="BN68" s="1">
        <v>2</v>
      </c>
      <c r="BO68" s="1">
        <v>2</v>
      </c>
      <c r="BQ68" s="1">
        <f t="shared" si="28"/>
        <v>1.3333333333333333</v>
      </c>
      <c r="BR68" s="1">
        <v>2</v>
      </c>
      <c r="BT68" s="1">
        <v>3</v>
      </c>
      <c r="BV68" s="1">
        <v>2</v>
      </c>
      <c r="BW68" s="1">
        <v>1</v>
      </c>
      <c r="BX68" s="1">
        <v>1</v>
      </c>
      <c r="BY68" s="1">
        <v>1</v>
      </c>
      <c r="BZ68" s="1">
        <v>1</v>
      </c>
      <c r="CA68" s="1">
        <v>1</v>
      </c>
      <c r="CB68" s="1">
        <v>1</v>
      </c>
      <c r="CC68" s="1">
        <v>1</v>
      </c>
      <c r="CD68" s="1">
        <v>1</v>
      </c>
      <c r="CE68" s="1">
        <v>1</v>
      </c>
      <c r="CN68" s="1">
        <f t="shared" si="29"/>
        <v>3.3333333333333335</v>
      </c>
      <c r="CO68" s="1">
        <v>4</v>
      </c>
      <c r="CP68" s="1">
        <v>3</v>
      </c>
      <c r="CQ68" s="1">
        <v>3</v>
      </c>
      <c r="CS68" s="1">
        <f t="shared" si="30"/>
        <v>2.0714285714285716</v>
      </c>
      <c r="CT68" s="1">
        <f t="shared" si="31"/>
        <v>2.2857142857142856</v>
      </c>
      <c r="CU68" s="1">
        <f t="shared" si="32"/>
        <v>2</v>
      </c>
      <c r="CV68" s="1">
        <v>2</v>
      </c>
      <c r="CX68" s="1">
        <v>2</v>
      </c>
      <c r="CZ68" s="1">
        <v>2</v>
      </c>
      <c r="DB68" s="1">
        <v>4</v>
      </c>
      <c r="DC68" s="1">
        <v>2</v>
      </c>
      <c r="DD68" s="1">
        <v>1</v>
      </c>
      <c r="DE68" s="1">
        <v>3</v>
      </c>
      <c r="DF68" s="1">
        <v>1</v>
      </c>
      <c r="DH68" s="1">
        <v>2</v>
      </c>
      <c r="DJ68" s="1">
        <v>2</v>
      </c>
      <c r="DL68" s="1">
        <v>2</v>
      </c>
      <c r="DN68" s="1">
        <v>2</v>
      </c>
      <c r="DP68" s="1">
        <v>2</v>
      </c>
      <c r="DR68" s="1">
        <v>2</v>
      </c>
      <c r="EJ68" s="1">
        <v>173</v>
      </c>
      <c r="EK68" s="3">
        <v>67</v>
      </c>
      <c r="EL68" s="1">
        <v>2.7</v>
      </c>
      <c r="EM68" s="1">
        <v>1</v>
      </c>
      <c r="EN68" s="1">
        <v>173</v>
      </c>
      <c r="EO68" s="3">
        <v>67</v>
      </c>
      <c r="EP68" s="1">
        <v>3.5</v>
      </c>
      <c r="EQ68" s="3">
        <v>11</v>
      </c>
      <c r="ES68" s="1">
        <f t="shared" si="33"/>
        <v>2.75</v>
      </c>
      <c r="ET68" s="1">
        <f t="shared" si="19"/>
        <v>3.25</v>
      </c>
      <c r="EU68" s="1">
        <f t="shared" si="19"/>
        <v>2</v>
      </c>
      <c r="EV68" s="1">
        <f t="shared" si="19"/>
        <v>3</v>
      </c>
      <c r="EW68" s="1">
        <v>2</v>
      </c>
      <c r="EX68" s="1">
        <v>1</v>
      </c>
      <c r="EY68" s="1">
        <v>3</v>
      </c>
      <c r="EZ68" s="1">
        <v>4</v>
      </c>
      <c r="FA68" s="1">
        <v>1</v>
      </c>
      <c r="FB68" s="1">
        <v>3</v>
      </c>
      <c r="FC68" s="1">
        <v>2</v>
      </c>
      <c r="FD68" s="1">
        <v>2</v>
      </c>
      <c r="FE68" s="1">
        <v>1</v>
      </c>
      <c r="FF68" s="1">
        <v>5</v>
      </c>
      <c r="FG68" s="1">
        <v>4</v>
      </c>
      <c r="FH68" s="1">
        <v>5</v>
      </c>
      <c r="FI68" s="1">
        <f t="shared" si="34"/>
        <v>3.3333333333333335</v>
      </c>
      <c r="FJ68" s="1">
        <f t="shared" si="20"/>
        <v>4</v>
      </c>
      <c r="FK68" s="1">
        <f t="shared" si="20"/>
        <v>2.5</v>
      </c>
      <c r="FL68" s="1">
        <f t="shared" si="20"/>
        <v>3.5</v>
      </c>
      <c r="FM68" s="1">
        <v>5</v>
      </c>
      <c r="FN68" s="1">
        <v>2</v>
      </c>
      <c r="FO68" s="1">
        <v>4</v>
      </c>
      <c r="FP68" s="1">
        <v>3</v>
      </c>
      <c r="FQ68" s="1">
        <v>3</v>
      </c>
      <c r="FR68" s="1">
        <v>3</v>
      </c>
      <c r="FS68" s="1">
        <f t="shared" si="21"/>
        <v>2</v>
      </c>
      <c r="FT68" s="1">
        <v>3</v>
      </c>
      <c r="FU68" s="1">
        <v>1</v>
      </c>
      <c r="FV68" s="1">
        <v>2</v>
      </c>
    </row>
    <row r="69" spans="1:179" x14ac:dyDescent="0.45">
      <c r="A69" s="1">
        <v>174</v>
      </c>
      <c r="B69" s="3">
        <v>68</v>
      </c>
      <c r="D69" s="4">
        <v>44323.853472222225</v>
      </c>
      <c r="E69" s="1">
        <v>1</v>
      </c>
      <c r="F69" s="1">
        <v>1992</v>
      </c>
      <c r="G69" s="1">
        <f t="shared" si="22"/>
        <v>29</v>
      </c>
      <c r="H69" s="1">
        <v>2</v>
      </c>
      <c r="I69" s="1">
        <v>7</v>
      </c>
      <c r="J69" s="1">
        <v>2</v>
      </c>
      <c r="L69" s="1">
        <v>2.5</v>
      </c>
      <c r="M69" s="1">
        <v>2</v>
      </c>
      <c r="N69" s="1">
        <v>90</v>
      </c>
      <c r="O69" s="1">
        <v>2</v>
      </c>
      <c r="P69" s="1">
        <v>1</v>
      </c>
      <c r="Q69" s="1">
        <v>0</v>
      </c>
      <c r="R69" s="1">
        <v>1</v>
      </c>
      <c r="T69" s="1">
        <v>1</v>
      </c>
      <c r="U69" s="1">
        <v>3</v>
      </c>
      <c r="W69" s="1">
        <v>1</v>
      </c>
      <c r="X69" s="1">
        <v>1</v>
      </c>
      <c r="Y69" s="1">
        <v>1</v>
      </c>
      <c r="Z69" s="1">
        <v>1</v>
      </c>
      <c r="AA69" s="1">
        <v>3</v>
      </c>
      <c r="AB69" s="1">
        <v>3</v>
      </c>
      <c r="AC69" s="1">
        <v>2</v>
      </c>
      <c r="AD69" s="1">
        <v>1</v>
      </c>
      <c r="AE69" s="1">
        <v>1</v>
      </c>
      <c r="AF69" s="1">
        <f t="shared" si="23"/>
        <v>2.9090909090909092</v>
      </c>
      <c r="AG69" s="1">
        <f t="shared" si="24"/>
        <v>4</v>
      </c>
      <c r="AH69" s="1">
        <f t="shared" si="25"/>
        <v>2.6666666666666665</v>
      </c>
      <c r="AI69" s="1">
        <f t="shared" si="26"/>
        <v>2.6666666666666665</v>
      </c>
      <c r="AJ69" s="1">
        <v>4</v>
      </c>
      <c r="AK69" s="1">
        <v>4</v>
      </c>
      <c r="AL69" s="1">
        <v>2</v>
      </c>
      <c r="AM69" s="1">
        <v>3</v>
      </c>
      <c r="AN69" s="1">
        <v>3</v>
      </c>
      <c r="AO69" s="1">
        <v>3</v>
      </c>
      <c r="AP69" s="1">
        <v>2</v>
      </c>
      <c r="AQ69" s="1">
        <v>3</v>
      </c>
      <c r="AR69" s="1">
        <v>3</v>
      </c>
      <c r="AS69" s="1">
        <v>3</v>
      </c>
      <c r="AT69" s="1">
        <v>2</v>
      </c>
      <c r="BC69" s="1">
        <f t="shared" si="27"/>
        <v>2.6666666666666665</v>
      </c>
      <c r="BD69" s="1">
        <v>3</v>
      </c>
      <c r="BE69" s="1">
        <v>3</v>
      </c>
      <c r="BF69" s="1">
        <v>2</v>
      </c>
      <c r="BG69" s="1">
        <v>3</v>
      </c>
      <c r="BH69" s="1">
        <v>2</v>
      </c>
      <c r="BI69" s="1">
        <v>2</v>
      </c>
      <c r="BJ69" s="1">
        <v>2</v>
      </c>
      <c r="BK69" s="1">
        <v>3</v>
      </c>
      <c r="BL69" s="1">
        <v>3</v>
      </c>
      <c r="BM69" s="1">
        <v>4</v>
      </c>
      <c r="BN69" s="1">
        <v>3</v>
      </c>
      <c r="BO69" s="1">
        <v>2</v>
      </c>
      <c r="BQ69" s="1">
        <f t="shared" si="28"/>
        <v>2.3333333333333335</v>
      </c>
      <c r="BR69" s="1">
        <v>2</v>
      </c>
      <c r="BT69" s="1">
        <v>2</v>
      </c>
      <c r="BV69" s="1">
        <v>2</v>
      </c>
      <c r="BW69" s="1">
        <v>2</v>
      </c>
      <c r="BX69" s="1">
        <v>3</v>
      </c>
      <c r="BY69" s="1">
        <v>2</v>
      </c>
      <c r="BZ69" s="1">
        <v>2</v>
      </c>
      <c r="CA69" s="1">
        <v>3</v>
      </c>
      <c r="CB69" s="1">
        <v>2</v>
      </c>
      <c r="CC69" s="1">
        <v>2</v>
      </c>
      <c r="CD69" s="1">
        <v>4</v>
      </c>
      <c r="CE69" s="1">
        <v>2</v>
      </c>
      <c r="CN69" s="1">
        <f t="shared" si="29"/>
        <v>2.3333333333333335</v>
      </c>
      <c r="CO69" s="1">
        <v>2</v>
      </c>
      <c r="CP69" s="1">
        <v>2</v>
      </c>
      <c r="CQ69" s="1">
        <v>3</v>
      </c>
      <c r="CS69" s="1">
        <f t="shared" si="30"/>
        <v>2.0714285714285716</v>
      </c>
      <c r="CT69" s="1">
        <f t="shared" si="31"/>
        <v>2.2857142857142856</v>
      </c>
      <c r="CU69" s="1">
        <f t="shared" si="32"/>
        <v>2</v>
      </c>
      <c r="CV69" s="1">
        <v>2</v>
      </c>
      <c r="CX69" s="1">
        <v>3</v>
      </c>
      <c r="CY69" s="1" t="s">
        <v>456</v>
      </c>
      <c r="CZ69" s="1">
        <v>2</v>
      </c>
      <c r="DB69" s="1">
        <v>3</v>
      </c>
      <c r="DC69" s="1">
        <v>2</v>
      </c>
      <c r="DD69" s="1">
        <v>2</v>
      </c>
      <c r="DE69" s="1">
        <v>2</v>
      </c>
      <c r="DF69" s="1">
        <v>1</v>
      </c>
      <c r="DH69" s="1">
        <v>2</v>
      </c>
      <c r="DJ69" s="1">
        <v>2</v>
      </c>
      <c r="DL69" s="1">
        <v>2</v>
      </c>
      <c r="DN69" s="1">
        <v>2</v>
      </c>
      <c r="DP69" s="1">
        <v>2</v>
      </c>
      <c r="DR69" s="1">
        <v>2</v>
      </c>
      <c r="EJ69" s="1">
        <v>174</v>
      </c>
      <c r="EK69" s="3">
        <v>68</v>
      </c>
      <c r="EL69" s="1">
        <v>2.9090909090909092</v>
      </c>
      <c r="EM69" s="1">
        <v>1</v>
      </c>
      <c r="EN69" s="1">
        <v>174</v>
      </c>
      <c r="EO69" s="3">
        <v>68</v>
      </c>
      <c r="EP69" s="1">
        <v>4</v>
      </c>
      <c r="EQ69" s="3">
        <v>11</v>
      </c>
      <c r="ES69" s="1">
        <f t="shared" si="33"/>
        <v>2.9166666666666665</v>
      </c>
      <c r="ET69" s="1">
        <f t="shared" si="19"/>
        <v>3.25</v>
      </c>
      <c r="EU69" s="1">
        <f t="shared" si="19"/>
        <v>2.5</v>
      </c>
      <c r="EV69" s="1">
        <f t="shared" si="19"/>
        <v>3</v>
      </c>
      <c r="EW69" s="1">
        <v>3</v>
      </c>
      <c r="EX69" s="1">
        <v>2</v>
      </c>
      <c r="EY69" s="1">
        <v>3</v>
      </c>
      <c r="EZ69" s="1">
        <v>4</v>
      </c>
      <c r="FA69" s="1">
        <v>3</v>
      </c>
      <c r="FB69" s="1">
        <v>3</v>
      </c>
      <c r="FC69" s="1">
        <v>3</v>
      </c>
      <c r="FD69" s="1">
        <v>3</v>
      </c>
      <c r="FE69" s="1">
        <v>3</v>
      </c>
      <c r="FF69" s="1">
        <v>3</v>
      </c>
      <c r="FG69" s="1">
        <v>2</v>
      </c>
      <c r="FH69" s="1">
        <v>3</v>
      </c>
      <c r="FI69" s="1">
        <f t="shared" si="34"/>
        <v>2.6666666666666665</v>
      </c>
      <c r="FJ69" s="1">
        <f t="shared" si="20"/>
        <v>3</v>
      </c>
      <c r="FK69" s="1">
        <f t="shared" si="20"/>
        <v>2</v>
      </c>
      <c r="FL69" s="1">
        <f t="shared" si="20"/>
        <v>3</v>
      </c>
      <c r="FM69" s="1">
        <v>4</v>
      </c>
      <c r="FN69" s="1">
        <v>2</v>
      </c>
      <c r="FO69" s="1">
        <v>3</v>
      </c>
      <c r="FP69" s="1">
        <v>2</v>
      </c>
      <c r="FQ69" s="1">
        <v>2</v>
      </c>
      <c r="FR69" s="1">
        <v>3</v>
      </c>
      <c r="FS69" s="1">
        <f t="shared" si="21"/>
        <v>3</v>
      </c>
      <c r="FT69" s="1">
        <v>3</v>
      </c>
      <c r="FU69" s="1">
        <v>3</v>
      </c>
      <c r="FV69" s="1">
        <v>3</v>
      </c>
    </row>
    <row r="70" spans="1:179" x14ac:dyDescent="0.45">
      <c r="A70" s="1">
        <v>176</v>
      </c>
      <c r="B70" s="3">
        <v>69</v>
      </c>
      <c r="D70" s="2" t="s">
        <v>207</v>
      </c>
      <c r="E70" s="1">
        <v>1</v>
      </c>
      <c r="F70" s="1">
        <v>1995</v>
      </c>
      <c r="G70" s="1">
        <f t="shared" si="22"/>
        <v>26</v>
      </c>
      <c r="H70" s="1">
        <v>2</v>
      </c>
      <c r="I70" s="1">
        <v>7</v>
      </c>
      <c r="J70" s="1">
        <v>2</v>
      </c>
      <c r="L70" s="1">
        <v>1</v>
      </c>
      <c r="M70" s="1">
        <v>1</v>
      </c>
      <c r="N70" s="1">
        <v>100</v>
      </c>
      <c r="O70" s="1">
        <v>3</v>
      </c>
      <c r="P70" s="1">
        <v>1</v>
      </c>
      <c r="Q70" s="1">
        <v>0</v>
      </c>
      <c r="R70" s="1">
        <v>1</v>
      </c>
      <c r="T70" s="1">
        <v>2</v>
      </c>
      <c r="U70" s="1">
        <v>3</v>
      </c>
      <c r="W70" s="1">
        <v>1</v>
      </c>
      <c r="X70" s="1">
        <v>1</v>
      </c>
      <c r="Y70" s="1">
        <v>3</v>
      </c>
      <c r="Z70" s="1">
        <v>1</v>
      </c>
      <c r="AA70" s="1">
        <v>4</v>
      </c>
      <c r="AB70" s="1">
        <v>4</v>
      </c>
      <c r="AC70" s="1">
        <v>2</v>
      </c>
      <c r="AD70" s="1">
        <v>1</v>
      </c>
      <c r="AE70" s="1">
        <v>1</v>
      </c>
      <c r="AF70" s="1">
        <f t="shared" si="23"/>
        <v>2.125</v>
      </c>
      <c r="AG70" s="1">
        <f t="shared" si="24"/>
        <v>4.5</v>
      </c>
      <c r="AH70" s="1">
        <f t="shared" si="25"/>
        <v>1</v>
      </c>
      <c r="AI70" s="1">
        <f t="shared" si="26"/>
        <v>1.6666666666666667</v>
      </c>
      <c r="AJ70" s="1">
        <v>4</v>
      </c>
      <c r="AK70" s="1">
        <v>5</v>
      </c>
      <c r="AL70" s="1">
        <v>1</v>
      </c>
      <c r="AM70" s="1">
        <v>1</v>
      </c>
      <c r="AN70" s="1">
        <v>1</v>
      </c>
      <c r="AO70" s="1" t="s">
        <v>171</v>
      </c>
      <c r="AP70" s="1" t="s">
        <v>171</v>
      </c>
      <c r="AQ70" s="1" t="s">
        <v>171</v>
      </c>
      <c r="AR70" s="1">
        <v>2</v>
      </c>
      <c r="AS70" s="1">
        <v>2</v>
      </c>
      <c r="AT70" s="1">
        <v>1</v>
      </c>
      <c r="BC70" s="1">
        <f t="shared" si="27"/>
        <v>3.0833333333333335</v>
      </c>
      <c r="BD70" s="1">
        <v>4</v>
      </c>
      <c r="BE70" s="1">
        <v>4</v>
      </c>
      <c r="BF70" s="1">
        <v>3</v>
      </c>
      <c r="BG70" s="1">
        <v>3</v>
      </c>
      <c r="BH70" s="1">
        <v>4</v>
      </c>
      <c r="BI70" s="1">
        <v>1</v>
      </c>
      <c r="BJ70" s="1">
        <v>1</v>
      </c>
      <c r="BK70" s="1">
        <v>3</v>
      </c>
      <c r="BL70" s="1">
        <v>5</v>
      </c>
      <c r="BM70" s="1">
        <v>3</v>
      </c>
      <c r="BN70" s="1">
        <v>1</v>
      </c>
      <c r="BO70" s="1">
        <v>5</v>
      </c>
      <c r="BQ70" s="1">
        <f t="shared" si="28"/>
        <v>2.5</v>
      </c>
      <c r="BR70" s="1">
        <v>2</v>
      </c>
      <c r="BT70" s="1">
        <v>1</v>
      </c>
      <c r="BV70" s="1">
        <v>2</v>
      </c>
      <c r="BW70" s="1">
        <v>1</v>
      </c>
      <c r="BX70" s="1">
        <v>4</v>
      </c>
      <c r="BY70" s="1">
        <v>5</v>
      </c>
      <c r="BZ70" s="1">
        <v>1</v>
      </c>
      <c r="CA70" s="1">
        <v>5</v>
      </c>
      <c r="CB70" s="1">
        <v>2</v>
      </c>
      <c r="CC70" s="1">
        <v>2</v>
      </c>
      <c r="CD70" s="1">
        <v>1</v>
      </c>
      <c r="CE70" s="1">
        <v>4</v>
      </c>
      <c r="CN70" s="1">
        <f t="shared" si="29"/>
        <v>4.666666666666667</v>
      </c>
      <c r="CO70" s="1">
        <v>5</v>
      </c>
      <c r="CP70" s="1">
        <v>5</v>
      </c>
      <c r="CQ70" s="1">
        <v>4</v>
      </c>
      <c r="CR70" s="1" t="s">
        <v>457</v>
      </c>
      <c r="CS70" s="1">
        <f t="shared" si="30"/>
        <v>2</v>
      </c>
      <c r="CT70" s="1">
        <f t="shared" si="31"/>
        <v>2.1428571428571428</v>
      </c>
      <c r="CU70" s="1">
        <f t="shared" si="32"/>
        <v>1.8333333333333333</v>
      </c>
      <c r="CV70" s="1">
        <v>2</v>
      </c>
      <c r="CX70" s="1">
        <v>2</v>
      </c>
      <c r="CZ70" s="1">
        <v>4</v>
      </c>
      <c r="DA70" s="1" t="s">
        <v>458</v>
      </c>
      <c r="DB70" s="1">
        <v>4</v>
      </c>
      <c r="DC70" s="1">
        <v>1</v>
      </c>
      <c r="DD70" s="1">
        <v>1</v>
      </c>
      <c r="DE70" s="1">
        <v>1</v>
      </c>
      <c r="DF70" s="1">
        <v>2</v>
      </c>
      <c r="DH70" s="1">
        <v>2</v>
      </c>
      <c r="DJ70" s="1">
        <v>2</v>
      </c>
      <c r="DL70" s="1">
        <v>2</v>
      </c>
      <c r="DN70" s="1">
        <v>2</v>
      </c>
      <c r="DP70" s="1">
        <v>1</v>
      </c>
      <c r="DR70" s="1">
        <v>2</v>
      </c>
      <c r="EJ70" s="1">
        <v>176</v>
      </c>
      <c r="EK70" s="3">
        <v>69</v>
      </c>
      <c r="EL70" s="1">
        <v>2.125</v>
      </c>
      <c r="EM70" s="1">
        <v>1</v>
      </c>
      <c r="EN70" s="1">
        <v>176</v>
      </c>
      <c r="EO70" s="3">
        <v>69</v>
      </c>
      <c r="EP70" s="1">
        <v>4.5</v>
      </c>
      <c r="EQ70" s="3">
        <v>11</v>
      </c>
      <c r="ES70" s="2" t="s">
        <v>164</v>
      </c>
      <c r="ET70" s="2" t="s">
        <v>164</v>
      </c>
      <c r="EU70" s="2" t="s">
        <v>164</v>
      </c>
      <c r="EV70" s="2" t="s">
        <v>164</v>
      </c>
      <c r="EW70" s="2" t="s">
        <v>164</v>
      </c>
      <c r="EX70" s="2" t="s">
        <v>164</v>
      </c>
      <c r="EY70" s="2" t="s">
        <v>164</v>
      </c>
      <c r="EZ70" s="2" t="s">
        <v>164</v>
      </c>
      <c r="FA70" s="2" t="s">
        <v>164</v>
      </c>
      <c r="FB70" s="2" t="s">
        <v>164</v>
      </c>
      <c r="FC70" s="2" t="s">
        <v>164</v>
      </c>
      <c r="FD70" s="2" t="s">
        <v>164</v>
      </c>
      <c r="FE70" s="2" t="s">
        <v>164</v>
      </c>
      <c r="FF70" s="2" t="s">
        <v>164</v>
      </c>
      <c r="FG70" s="2" t="s">
        <v>164</v>
      </c>
      <c r="FH70" s="2" t="s">
        <v>164</v>
      </c>
      <c r="FI70" s="2" t="s">
        <v>164</v>
      </c>
      <c r="FJ70" s="2" t="s">
        <v>164</v>
      </c>
      <c r="FK70" s="2" t="s">
        <v>164</v>
      </c>
      <c r="FL70" s="2" t="s">
        <v>164</v>
      </c>
      <c r="FM70" s="2" t="s">
        <v>164</v>
      </c>
      <c r="FN70" s="2" t="s">
        <v>164</v>
      </c>
      <c r="FO70" s="2" t="s">
        <v>164</v>
      </c>
      <c r="FP70" s="2" t="s">
        <v>164</v>
      </c>
      <c r="FQ70" s="2" t="s">
        <v>164</v>
      </c>
      <c r="FR70" s="2" t="s">
        <v>164</v>
      </c>
      <c r="FS70" s="2" t="s">
        <v>164</v>
      </c>
      <c r="FT70" s="2" t="s">
        <v>164</v>
      </c>
      <c r="FU70" s="2" t="s">
        <v>164</v>
      </c>
      <c r="FV70" s="2" t="s">
        <v>164</v>
      </c>
      <c r="FW70" s="2"/>
    </row>
    <row r="71" spans="1:179" x14ac:dyDescent="0.45">
      <c r="A71" s="1">
        <v>177</v>
      </c>
      <c r="B71" s="3">
        <v>70</v>
      </c>
      <c r="D71" s="4">
        <v>44323.965277777781</v>
      </c>
      <c r="E71" s="1">
        <v>1</v>
      </c>
      <c r="F71" s="1">
        <v>1990</v>
      </c>
      <c r="G71" s="1">
        <f t="shared" si="22"/>
        <v>31</v>
      </c>
      <c r="H71" s="1">
        <v>2</v>
      </c>
      <c r="I71" s="1">
        <v>7</v>
      </c>
      <c r="J71" s="1">
        <v>2</v>
      </c>
      <c r="L71" s="1">
        <v>2.5</v>
      </c>
      <c r="M71" s="1">
        <v>2</v>
      </c>
      <c r="N71" s="1">
        <v>100</v>
      </c>
      <c r="O71" s="1">
        <v>3</v>
      </c>
      <c r="P71" s="1">
        <v>1</v>
      </c>
      <c r="Q71" s="1">
        <v>0</v>
      </c>
      <c r="R71" s="1">
        <v>1</v>
      </c>
      <c r="T71" s="1">
        <v>1</v>
      </c>
      <c r="U71" s="1">
        <v>1</v>
      </c>
      <c r="W71" s="1">
        <v>2</v>
      </c>
      <c r="X71" s="1">
        <v>1</v>
      </c>
      <c r="Y71" s="1">
        <v>2</v>
      </c>
      <c r="Z71" s="1">
        <v>1</v>
      </c>
      <c r="AA71" s="1">
        <v>4</v>
      </c>
      <c r="AB71" s="1">
        <v>4</v>
      </c>
      <c r="AC71" s="1">
        <v>2</v>
      </c>
      <c r="AD71" s="1">
        <v>1</v>
      </c>
      <c r="AE71" s="1">
        <v>1</v>
      </c>
      <c r="AF71" s="1">
        <f t="shared" si="23"/>
        <v>2.8181818181818183</v>
      </c>
      <c r="AG71" s="1">
        <f t="shared" si="24"/>
        <v>2.5</v>
      </c>
      <c r="AH71" s="1">
        <f t="shared" si="25"/>
        <v>2.3333333333333335</v>
      </c>
      <c r="AI71" s="1">
        <f t="shared" si="26"/>
        <v>3.1666666666666665</v>
      </c>
      <c r="AJ71" s="1">
        <v>3</v>
      </c>
      <c r="AK71" s="1">
        <v>2</v>
      </c>
      <c r="AL71" s="1">
        <v>2</v>
      </c>
      <c r="AM71" s="1">
        <v>4</v>
      </c>
      <c r="AN71" s="1">
        <v>1</v>
      </c>
      <c r="AO71" s="1">
        <v>3</v>
      </c>
      <c r="AP71" s="1">
        <v>4</v>
      </c>
      <c r="AQ71" s="1">
        <v>4</v>
      </c>
      <c r="AR71" s="1">
        <v>2</v>
      </c>
      <c r="AS71" s="1">
        <v>2</v>
      </c>
      <c r="AT71" s="1">
        <v>4</v>
      </c>
      <c r="BC71" s="1">
        <f t="shared" si="27"/>
        <v>2.5833333333333335</v>
      </c>
      <c r="BD71" s="1">
        <v>3</v>
      </c>
      <c r="BE71" s="1">
        <v>1</v>
      </c>
      <c r="BF71" s="1">
        <v>2</v>
      </c>
      <c r="BG71" s="1">
        <v>2</v>
      </c>
      <c r="BH71" s="1">
        <v>5</v>
      </c>
      <c r="BI71" s="1">
        <v>2</v>
      </c>
      <c r="BJ71" s="1">
        <v>1</v>
      </c>
      <c r="BK71" s="1">
        <v>4</v>
      </c>
      <c r="BL71" s="1">
        <v>3</v>
      </c>
      <c r="BM71" s="1">
        <v>3</v>
      </c>
      <c r="BN71" s="1">
        <v>3</v>
      </c>
      <c r="BO71" s="1">
        <v>2</v>
      </c>
      <c r="BQ71" s="1">
        <f t="shared" si="28"/>
        <v>1.3333333333333333</v>
      </c>
      <c r="BR71" s="1">
        <v>1</v>
      </c>
      <c r="BT71" s="1">
        <v>1</v>
      </c>
      <c r="BV71" s="1">
        <v>2</v>
      </c>
      <c r="BW71" s="1">
        <v>1</v>
      </c>
      <c r="BX71" s="1">
        <v>1</v>
      </c>
      <c r="BY71" s="1">
        <v>1</v>
      </c>
      <c r="BZ71" s="1">
        <v>1</v>
      </c>
      <c r="CA71" s="1">
        <v>2</v>
      </c>
      <c r="CB71" s="1">
        <v>1</v>
      </c>
      <c r="CC71" s="1">
        <v>1</v>
      </c>
      <c r="CD71" s="1">
        <v>2</v>
      </c>
      <c r="CE71" s="1">
        <v>2</v>
      </c>
      <c r="CN71" s="1">
        <f t="shared" si="29"/>
        <v>2.6666666666666665</v>
      </c>
      <c r="CO71" s="1">
        <v>2</v>
      </c>
      <c r="CP71" s="1">
        <v>2</v>
      </c>
      <c r="CQ71" s="1">
        <v>4</v>
      </c>
      <c r="CR71" s="1" t="s">
        <v>459</v>
      </c>
      <c r="CS71" s="1">
        <f t="shared" si="30"/>
        <v>1.7857142857142858</v>
      </c>
      <c r="CT71" s="1">
        <f t="shared" si="31"/>
        <v>2</v>
      </c>
      <c r="CU71" s="1">
        <f t="shared" si="32"/>
        <v>1.6666666666666667</v>
      </c>
      <c r="CV71" s="1">
        <v>2</v>
      </c>
      <c r="CX71" s="1">
        <v>2</v>
      </c>
      <c r="CZ71" s="1">
        <v>3</v>
      </c>
      <c r="DA71" s="1" t="s">
        <v>460</v>
      </c>
      <c r="DB71" s="1">
        <v>2</v>
      </c>
      <c r="DC71" s="1">
        <v>1</v>
      </c>
      <c r="DD71" s="1">
        <v>2</v>
      </c>
      <c r="DE71" s="1">
        <v>2</v>
      </c>
      <c r="DF71" s="1">
        <v>1</v>
      </c>
      <c r="DH71" s="1">
        <v>1</v>
      </c>
      <c r="DJ71" s="1">
        <v>2</v>
      </c>
      <c r="DL71" s="1">
        <v>2</v>
      </c>
      <c r="DN71" s="1">
        <v>2</v>
      </c>
      <c r="DP71" s="1">
        <v>2</v>
      </c>
      <c r="DR71" s="1">
        <v>1</v>
      </c>
      <c r="EJ71" s="1">
        <v>177</v>
      </c>
      <c r="EK71" s="3">
        <v>70</v>
      </c>
      <c r="EL71" s="1">
        <v>2.8181818181818183</v>
      </c>
      <c r="EM71" s="1">
        <v>1</v>
      </c>
      <c r="EN71" s="1">
        <v>177</v>
      </c>
      <c r="EO71" s="3">
        <v>70</v>
      </c>
      <c r="EP71" s="1">
        <v>2.5</v>
      </c>
      <c r="EQ71" s="3">
        <v>11</v>
      </c>
      <c r="ES71" s="1">
        <f t="shared" si="33"/>
        <v>1.9166666666666667</v>
      </c>
      <c r="ET71" s="1">
        <f t="shared" ref="ET71:EV102" si="35">AVERAGE(EW71,EZ71,FC71,FF71)</f>
        <v>2</v>
      </c>
      <c r="EU71" s="1">
        <f t="shared" si="35"/>
        <v>2</v>
      </c>
      <c r="EV71" s="1">
        <f t="shared" si="35"/>
        <v>1.75</v>
      </c>
      <c r="EW71" s="1">
        <v>3</v>
      </c>
      <c r="EX71" s="1">
        <v>2</v>
      </c>
      <c r="EY71" s="1">
        <v>2</v>
      </c>
      <c r="EZ71" s="1">
        <v>2</v>
      </c>
      <c r="FA71" s="1">
        <v>3</v>
      </c>
      <c r="FB71" s="1">
        <v>2</v>
      </c>
      <c r="FC71" s="1">
        <v>2</v>
      </c>
      <c r="FD71" s="1">
        <v>2</v>
      </c>
      <c r="FE71" s="1">
        <v>2</v>
      </c>
      <c r="FF71" s="1">
        <v>1</v>
      </c>
      <c r="FG71" s="1">
        <v>1</v>
      </c>
      <c r="FH71" s="1">
        <v>1</v>
      </c>
      <c r="FI71" s="1">
        <f t="shared" si="34"/>
        <v>3.6666666666666665</v>
      </c>
      <c r="FJ71" s="1">
        <f t="shared" ref="FJ71:FL102" si="36">AVERAGE(FM71,FP71)</f>
        <v>4</v>
      </c>
      <c r="FK71" s="1">
        <f t="shared" si="36"/>
        <v>3</v>
      </c>
      <c r="FL71" s="1">
        <f t="shared" si="36"/>
        <v>4</v>
      </c>
      <c r="FM71" s="1">
        <v>5</v>
      </c>
      <c r="FN71" s="1">
        <v>4</v>
      </c>
      <c r="FO71" s="1">
        <v>5</v>
      </c>
      <c r="FP71" s="1">
        <v>3</v>
      </c>
      <c r="FQ71" s="1">
        <v>2</v>
      </c>
      <c r="FR71" s="1">
        <v>3</v>
      </c>
      <c r="FS71" s="1">
        <f t="shared" ref="FS71:FS125" si="37">AVERAGE(FT71,FU71,FV71)</f>
        <v>2</v>
      </c>
      <c r="FT71" s="1">
        <v>3</v>
      </c>
      <c r="FU71" s="1">
        <v>2</v>
      </c>
      <c r="FV71" s="1">
        <v>1</v>
      </c>
    </row>
    <row r="72" spans="1:179" x14ac:dyDescent="0.45">
      <c r="A72" s="1">
        <v>178</v>
      </c>
      <c r="B72" s="3">
        <v>71</v>
      </c>
      <c r="D72" s="4">
        <v>44324.051388888889</v>
      </c>
      <c r="E72" s="1">
        <v>1</v>
      </c>
      <c r="F72" s="1">
        <v>1994</v>
      </c>
      <c r="G72" s="1">
        <f t="shared" si="22"/>
        <v>27</v>
      </c>
      <c r="H72" s="1">
        <v>2</v>
      </c>
      <c r="I72" s="1">
        <v>7</v>
      </c>
      <c r="J72" s="1">
        <v>2</v>
      </c>
      <c r="L72" s="1">
        <v>3</v>
      </c>
      <c r="M72" s="1">
        <v>2</v>
      </c>
      <c r="N72" s="1">
        <v>100</v>
      </c>
      <c r="O72" s="1">
        <v>3</v>
      </c>
      <c r="P72" s="1">
        <v>1</v>
      </c>
      <c r="Q72" s="1">
        <v>0</v>
      </c>
      <c r="R72" s="1">
        <v>1</v>
      </c>
      <c r="T72" s="1">
        <v>2</v>
      </c>
      <c r="U72" s="1">
        <v>3</v>
      </c>
      <c r="W72" s="1">
        <v>1</v>
      </c>
      <c r="X72" s="1">
        <v>1</v>
      </c>
      <c r="Y72" s="1">
        <v>2</v>
      </c>
      <c r="Z72" s="1">
        <v>1</v>
      </c>
      <c r="AA72" s="1">
        <v>4</v>
      </c>
      <c r="AB72" s="1">
        <v>4</v>
      </c>
      <c r="AC72" s="1">
        <v>3</v>
      </c>
      <c r="AD72" s="1">
        <v>3</v>
      </c>
      <c r="AE72" s="1">
        <v>1</v>
      </c>
      <c r="AF72" s="1">
        <f t="shared" si="23"/>
        <v>2.1111111111111112</v>
      </c>
      <c r="AG72" s="1">
        <f t="shared" si="24"/>
        <v>3.5</v>
      </c>
      <c r="AH72" s="1">
        <f t="shared" si="25"/>
        <v>1.3333333333333333</v>
      </c>
      <c r="AI72" s="1">
        <f t="shared" si="26"/>
        <v>2</v>
      </c>
      <c r="AJ72" s="1">
        <v>2</v>
      </c>
      <c r="AK72" s="1">
        <v>5</v>
      </c>
      <c r="AL72" s="1">
        <v>1</v>
      </c>
      <c r="AM72" s="1">
        <v>1</v>
      </c>
      <c r="AN72" s="1">
        <v>2</v>
      </c>
      <c r="AO72" s="1">
        <v>3</v>
      </c>
      <c r="AP72" s="1" t="s">
        <v>171</v>
      </c>
      <c r="AQ72" s="1" t="s">
        <v>171</v>
      </c>
      <c r="AR72" s="1">
        <v>2</v>
      </c>
      <c r="AS72" s="1">
        <v>1</v>
      </c>
      <c r="AT72" s="1">
        <v>2</v>
      </c>
      <c r="AU72" s="1" t="s">
        <v>461</v>
      </c>
      <c r="AV72" s="1">
        <v>3</v>
      </c>
      <c r="BC72" s="1">
        <f t="shared" si="27"/>
        <v>1.9166666666666667</v>
      </c>
      <c r="BD72" s="1">
        <v>3</v>
      </c>
      <c r="BE72" s="1">
        <v>1</v>
      </c>
      <c r="BF72" s="1">
        <v>2</v>
      </c>
      <c r="BG72" s="1">
        <v>2</v>
      </c>
      <c r="BH72" s="1">
        <v>2</v>
      </c>
      <c r="BI72" s="1">
        <v>1</v>
      </c>
      <c r="BJ72" s="1">
        <v>1</v>
      </c>
      <c r="BK72" s="1">
        <v>1</v>
      </c>
      <c r="BL72" s="1">
        <v>3</v>
      </c>
      <c r="BM72" s="1">
        <v>3</v>
      </c>
      <c r="BN72" s="1">
        <v>2</v>
      </c>
      <c r="BO72" s="1">
        <v>2</v>
      </c>
      <c r="BQ72" s="1">
        <f t="shared" si="28"/>
        <v>1.5833333333333333</v>
      </c>
      <c r="BR72" s="1">
        <v>1</v>
      </c>
      <c r="BT72" s="1">
        <v>2</v>
      </c>
      <c r="BV72" s="1">
        <v>3</v>
      </c>
      <c r="BW72" s="1">
        <v>2</v>
      </c>
      <c r="BX72" s="1">
        <v>1</v>
      </c>
      <c r="BY72" s="1">
        <v>1</v>
      </c>
      <c r="BZ72" s="1">
        <v>1</v>
      </c>
      <c r="CA72" s="1">
        <v>2</v>
      </c>
      <c r="CB72" s="1">
        <v>1</v>
      </c>
      <c r="CC72" s="1">
        <v>1</v>
      </c>
      <c r="CD72" s="1">
        <v>2</v>
      </c>
      <c r="CE72" s="1">
        <v>2</v>
      </c>
      <c r="CN72" s="1">
        <f t="shared" si="29"/>
        <v>2</v>
      </c>
      <c r="CO72" s="1">
        <v>2</v>
      </c>
      <c r="CP72" s="1">
        <v>2</v>
      </c>
      <c r="CQ72" s="1">
        <v>2</v>
      </c>
      <c r="CS72" s="1">
        <f t="shared" si="30"/>
        <v>1.7692307692307692</v>
      </c>
      <c r="CT72" s="1">
        <f t="shared" si="31"/>
        <v>2</v>
      </c>
      <c r="CU72" s="1">
        <f t="shared" si="32"/>
        <v>1.4</v>
      </c>
      <c r="CV72" s="1">
        <v>2</v>
      </c>
      <c r="CX72" s="1">
        <v>2</v>
      </c>
      <c r="CZ72" s="1">
        <v>3</v>
      </c>
      <c r="DB72" s="1">
        <v>2</v>
      </c>
      <c r="DC72" s="1">
        <v>2</v>
      </c>
      <c r="DD72" s="1">
        <v>2</v>
      </c>
      <c r="DE72" s="1">
        <v>1</v>
      </c>
      <c r="DF72" s="1">
        <v>2</v>
      </c>
      <c r="DH72" s="1" t="s">
        <v>171</v>
      </c>
      <c r="DJ72" s="1">
        <v>1</v>
      </c>
      <c r="DL72" s="1">
        <v>2</v>
      </c>
      <c r="DN72" s="1">
        <v>1</v>
      </c>
      <c r="DP72" s="1">
        <v>2</v>
      </c>
      <c r="DR72" s="1">
        <v>1</v>
      </c>
      <c r="EJ72" s="1">
        <v>178</v>
      </c>
      <c r="EK72" s="3">
        <v>71</v>
      </c>
      <c r="EL72" s="1">
        <v>2.1111111111111112</v>
      </c>
      <c r="EM72" s="1">
        <v>1</v>
      </c>
      <c r="EN72" s="1">
        <v>178</v>
      </c>
      <c r="EO72" s="3">
        <v>71</v>
      </c>
      <c r="EP72" s="1">
        <v>3.5</v>
      </c>
      <c r="EQ72" s="3">
        <v>11</v>
      </c>
      <c r="ES72" s="1">
        <f t="shared" si="33"/>
        <v>2.0833333333333335</v>
      </c>
      <c r="ET72" s="1">
        <f t="shared" si="35"/>
        <v>2.25</v>
      </c>
      <c r="EU72" s="1">
        <f t="shared" si="35"/>
        <v>2</v>
      </c>
      <c r="EV72" s="1">
        <f t="shared" si="35"/>
        <v>2</v>
      </c>
      <c r="EW72" s="1">
        <v>3</v>
      </c>
      <c r="EX72" s="1">
        <v>3</v>
      </c>
      <c r="EY72" s="1">
        <v>3</v>
      </c>
      <c r="EZ72" s="1">
        <v>3</v>
      </c>
      <c r="FA72" s="1">
        <v>3</v>
      </c>
      <c r="FB72" s="1">
        <v>3</v>
      </c>
      <c r="FC72" s="1">
        <v>2</v>
      </c>
      <c r="FD72" s="1">
        <v>1</v>
      </c>
      <c r="FE72" s="1">
        <v>1</v>
      </c>
      <c r="FF72" s="1">
        <v>1</v>
      </c>
      <c r="FG72" s="1">
        <v>1</v>
      </c>
      <c r="FH72" s="1">
        <v>1</v>
      </c>
      <c r="FI72" s="1">
        <f t="shared" si="34"/>
        <v>4.666666666666667</v>
      </c>
      <c r="FJ72" s="1">
        <f t="shared" si="36"/>
        <v>5</v>
      </c>
      <c r="FK72" s="1">
        <f t="shared" si="36"/>
        <v>5</v>
      </c>
      <c r="FL72" s="1">
        <f t="shared" si="36"/>
        <v>4</v>
      </c>
      <c r="FM72" s="1">
        <v>5</v>
      </c>
      <c r="FN72" s="1">
        <v>5</v>
      </c>
      <c r="FO72" s="1">
        <v>4</v>
      </c>
      <c r="FP72" s="1">
        <v>5</v>
      </c>
      <c r="FQ72" s="1">
        <v>5</v>
      </c>
      <c r="FR72" s="1">
        <v>4</v>
      </c>
      <c r="FS72" s="1">
        <f t="shared" si="37"/>
        <v>3.3333333333333335</v>
      </c>
      <c r="FT72" s="1">
        <v>3</v>
      </c>
      <c r="FU72" s="1">
        <v>3</v>
      </c>
      <c r="FV72" s="1">
        <v>4</v>
      </c>
    </row>
    <row r="73" spans="1:179" x14ac:dyDescent="0.45">
      <c r="A73" s="1">
        <v>179</v>
      </c>
      <c r="B73" s="3">
        <v>72</v>
      </c>
      <c r="D73" s="4">
        <v>44324.054861111108</v>
      </c>
      <c r="E73" s="1">
        <v>1</v>
      </c>
      <c r="F73" s="1">
        <v>1989</v>
      </c>
      <c r="G73" s="1">
        <f t="shared" si="22"/>
        <v>32</v>
      </c>
      <c r="H73" s="1">
        <v>2</v>
      </c>
      <c r="I73" s="1">
        <v>7</v>
      </c>
      <c r="J73" s="1">
        <v>2</v>
      </c>
      <c r="L73" s="1">
        <v>8</v>
      </c>
      <c r="M73" s="1">
        <v>3</v>
      </c>
      <c r="N73" s="1">
        <v>90</v>
      </c>
      <c r="O73" s="1">
        <v>2</v>
      </c>
      <c r="P73" s="1">
        <v>1</v>
      </c>
      <c r="Q73" s="1">
        <v>0</v>
      </c>
      <c r="R73" s="1">
        <v>1</v>
      </c>
      <c r="T73" s="1">
        <v>3</v>
      </c>
      <c r="U73" s="1">
        <v>3</v>
      </c>
      <c r="W73" s="1">
        <v>2</v>
      </c>
      <c r="X73" s="1">
        <v>1</v>
      </c>
      <c r="Y73" s="1">
        <v>2</v>
      </c>
      <c r="Z73" s="1">
        <v>1</v>
      </c>
      <c r="AA73" s="1">
        <v>4</v>
      </c>
      <c r="AB73" s="1">
        <v>4</v>
      </c>
      <c r="AC73" s="1">
        <v>2</v>
      </c>
      <c r="AD73" s="1">
        <v>1</v>
      </c>
      <c r="AE73" s="1">
        <v>1</v>
      </c>
      <c r="AF73" s="1">
        <f t="shared" si="23"/>
        <v>1.7272727272727273</v>
      </c>
      <c r="AG73" s="1">
        <f t="shared" si="24"/>
        <v>3</v>
      </c>
      <c r="AH73" s="1">
        <f t="shared" si="25"/>
        <v>1.3333333333333333</v>
      </c>
      <c r="AI73" s="1">
        <f t="shared" si="26"/>
        <v>1.5</v>
      </c>
      <c r="AJ73" s="1">
        <v>1</v>
      </c>
      <c r="AK73" s="1">
        <v>5</v>
      </c>
      <c r="AL73" s="1">
        <v>1</v>
      </c>
      <c r="AM73" s="1">
        <v>1</v>
      </c>
      <c r="AN73" s="1">
        <v>2</v>
      </c>
      <c r="AO73" s="1">
        <v>2</v>
      </c>
      <c r="AP73" s="1">
        <v>2</v>
      </c>
      <c r="AQ73" s="1">
        <v>2</v>
      </c>
      <c r="AR73" s="1">
        <v>1</v>
      </c>
      <c r="AS73" s="1">
        <v>1</v>
      </c>
      <c r="AT73" s="1">
        <v>1</v>
      </c>
      <c r="AU73" s="1" t="s">
        <v>462</v>
      </c>
      <c r="AV73" s="1">
        <v>5</v>
      </c>
      <c r="BC73" s="1">
        <f t="shared" si="27"/>
        <v>1.9166666666666667</v>
      </c>
      <c r="BD73" s="1">
        <v>1</v>
      </c>
      <c r="BE73" s="1">
        <v>3</v>
      </c>
      <c r="BF73" s="1">
        <v>1</v>
      </c>
      <c r="BG73" s="1">
        <v>3</v>
      </c>
      <c r="BH73" s="1">
        <v>3</v>
      </c>
      <c r="BI73" s="1">
        <v>1</v>
      </c>
      <c r="BJ73" s="1">
        <v>1</v>
      </c>
      <c r="BK73" s="1">
        <v>2</v>
      </c>
      <c r="BL73" s="1">
        <v>3</v>
      </c>
      <c r="BM73" s="1">
        <v>3</v>
      </c>
      <c r="BN73" s="1">
        <v>1</v>
      </c>
      <c r="BO73" s="1">
        <v>1</v>
      </c>
      <c r="BQ73" s="1">
        <f t="shared" si="28"/>
        <v>1.3333333333333333</v>
      </c>
      <c r="BR73" s="1">
        <v>1</v>
      </c>
      <c r="BT73" s="1">
        <v>1</v>
      </c>
      <c r="BV73" s="1">
        <v>3</v>
      </c>
      <c r="BW73" s="1">
        <v>1</v>
      </c>
      <c r="BX73" s="1">
        <v>3</v>
      </c>
      <c r="BY73" s="1">
        <v>1</v>
      </c>
      <c r="BZ73" s="1">
        <v>1</v>
      </c>
      <c r="CA73" s="1">
        <v>1</v>
      </c>
      <c r="CB73" s="1">
        <v>1</v>
      </c>
      <c r="CC73" s="1">
        <v>1</v>
      </c>
      <c r="CD73" s="1">
        <v>1</v>
      </c>
      <c r="CE73" s="1">
        <v>1</v>
      </c>
      <c r="CN73" s="1">
        <f t="shared" si="29"/>
        <v>3</v>
      </c>
      <c r="CO73" s="1">
        <v>3</v>
      </c>
      <c r="CP73" s="1">
        <v>3</v>
      </c>
      <c r="CQ73" s="1">
        <v>3</v>
      </c>
      <c r="CR73" s="1" t="s">
        <v>463</v>
      </c>
      <c r="CS73" s="1">
        <f t="shared" si="30"/>
        <v>2.0714285714285716</v>
      </c>
      <c r="CT73" s="1">
        <f t="shared" si="31"/>
        <v>2.4285714285714284</v>
      </c>
      <c r="CU73" s="1">
        <f t="shared" si="32"/>
        <v>1.8333333333333333</v>
      </c>
      <c r="CV73" s="1">
        <v>2</v>
      </c>
      <c r="CX73" s="1">
        <v>3</v>
      </c>
      <c r="CY73" s="1" t="s">
        <v>464</v>
      </c>
      <c r="CZ73" s="1">
        <v>3</v>
      </c>
      <c r="DA73" s="1" t="s">
        <v>465</v>
      </c>
      <c r="DB73" s="1">
        <v>3</v>
      </c>
      <c r="DC73" s="1">
        <v>2</v>
      </c>
      <c r="DD73" s="1">
        <v>1</v>
      </c>
      <c r="DE73" s="1">
        <v>3</v>
      </c>
      <c r="DF73" s="1">
        <v>1</v>
      </c>
      <c r="DH73" s="1">
        <v>1</v>
      </c>
      <c r="DJ73" s="1">
        <v>2</v>
      </c>
      <c r="DL73" s="1">
        <v>2</v>
      </c>
      <c r="DN73" s="1">
        <v>2</v>
      </c>
      <c r="DP73" s="1">
        <v>2</v>
      </c>
      <c r="DR73" s="1">
        <v>2</v>
      </c>
      <c r="EJ73" s="1">
        <v>179</v>
      </c>
      <c r="EK73" s="3">
        <v>72</v>
      </c>
      <c r="EL73" s="1">
        <v>1.7272727272727273</v>
      </c>
      <c r="EM73" s="1">
        <v>1</v>
      </c>
      <c r="EN73" s="1">
        <v>179</v>
      </c>
      <c r="EO73" s="3">
        <v>72</v>
      </c>
      <c r="EP73" s="1">
        <v>3</v>
      </c>
      <c r="EQ73" s="3">
        <v>11</v>
      </c>
      <c r="ES73" s="1">
        <f t="shared" si="33"/>
        <v>4.3888888888888893</v>
      </c>
      <c r="ET73" s="1">
        <f t="shared" si="35"/>
        <v>4.75</v>
      </c>
      <c r="EU73" s="1">
        <f t="shared" si="35"/>
        <v>3.75</v>
      </c>
      <c r="EV73" s="1">
        <f t="shared" si="35"/>
        <v>4.666666666666667</v>
      </c>
      <c r="EW73" s="1">
        <v>5</v>
      </c>
      <c r="EX73" s="1">
        <v>5</v>
      </c>
      <c r="EY73" s="1">
        <v>5</v>
      </c>
      <c r="EZ73" s="1">
        <v>5</v>
      </c>
      <c r="FA73" s="1">
        <v>5</v>
      </c>
      <c r="FB73" s="1">
        <v>5</v>
      </c>
      <c r="FC73" s="1">
        <v>5</v>
      </c>
      <c r="FD73" s="1">
        <v>2</v>
      </c>
      <c r="FE73" s="2" t="s">
        <v>164</v>
      </c>
      <c r="FF73" s="1">
        <v>4</v>
      </c>
      <c r="FG73" s="1">
        <v>3</v>
      </c>
      <c r="FH73" s="1">
        <v>4</v>
      </c>
      <c r="FI73" s="1">
        <f t="shared" si="34"/>
        <v>4</v>
      </c>
      <c r="FJ73" s="1">
        <f t="shared" si="36"/>
        <v>4</v>
      </c>
      <c r="FK73" s="1">
        <f t="shared" si="36"/>
        <v>3.5</v>
      </c>
      <c r="FL73" s="1">
        <f t="shared" si="36"/>
        <v>4.5</v>
      </c>
      <c r="FM73" s="1">
        <v>5</v>
      </c>
      <c r="FN73" s="1">
        <v>5</v>
      </c>
      <c r="FO73" s="1">
        <v>5</v>
      </c>
      <c r="FP73" s="1">
        <v>3</v>
      </c>
      <c r="FQ73" s="1">
        <v>2</v>
      </c>
      <c r="FR73" s="1">
        <v>4</v>
      </c>
      <c r="FS73" s="1">
        <f t="shared" si="37"/>
        <v>4</v>
      </c>
      <c r="FT73" s="1">
        <v>4</v>
      </c>
      <c r="FU73" s="1">
        <v>4</v>
      </c>
      <c r="FV73" s="1">
        <v>4</v>
      </c>
    </row>
    <row r="74" spans="1:179" x14ac:dyDescent="0.45">
      <c r="A74" s="1">
        <v>182</v>
      </c>
      <c r="B74" s="3">
        <v>73</v>
      </c>
      <c r="D74" s="4">
        <v>44324.675694444442</v>
      </c>
      <c r="E74" s="1">
        <v>1</v>
      </c>
      <c r="F74" s="1">
        <v>1963</v>
      </c>
      <c r="G74" s="1">
        <f t="shared" si="22"/>
        <v>58</v>
      </c>
      <c r="H74" s="1">
        <v>3</v>
      </c>
      <c r="I74" s="1">
        <v>7</v>
      </c>
      <c r="J74" s="1">
        <v>2</v>
      </c>
      <c r="L74" s="1">
        <v>33</v>
      </c>
      <c r="M74" s="1">
        <v>3</v>
      </c>
      <c r="N74" s="1">
        <v>70</v>
      </c>
      <c r="O74" s="1">
        <v>2</v>
      </c>
      <c r="P74" s="1">
        <v>1</v>
      </c>
      <c r="Q74" s="1">
        <v>0</v>
      </c>
      <c r="R74" s="1">
        <v>1</v>
      </c>
      <c r="T74" s="1">
        <v>2</v>
      </c>
      <c r="U74" s="1">
        <v>3</v>
      </c>
      <c r="W74" s="1">
        <v>1</v>
      </c>
      <c r="X74" s="1">
        <v>1</v>
      </c>
      <c r="Y74" s="1">
        <v>3</v>
      </c>
      <c r="Z74" s="1">
        <v>1</v>
      </c>
      <c r="AA74" s="1">
        <v>3</v>
      </c>
      <c r="AB74" s="1">
        <v>3</v>
      </c>
      <c r="AC74" s="1">
        <v>4</v>
      </c>
      <c r="AD74" s="1">
        <v>4</v>
      </c>
      <c r="AE74" s="1">
        <v>1</v>
      </c>
      <c r="AF74" s="1">
        <f t="shared" si="23"/>
        <v>1.75</v>
      </c>
      <c r="AG74" s="1">
        <f t="shared" si="24"/>
        <v>4</v>
      </c>
      <c r="AH74" s="1">
        <f t="shared" si="25"/>
        <v>1</v>
      </c>
      <c r="AI74" s="1">
        <f t="shared" si="26"/>
        <v>1</v>
      </c>
      <c r="AJ74" s="1">
        <v>4</v>
      </c>
      <c r="AK74" s="1">
        <v>4</v>
      </c>
      <c r="AL74" s="1">
        <v>1</v>
      </c>
      <c r="AM74" s="1">
        <v>1</v>
      </c>
      <c r="AN74" s="1">
        <v>1</v>
      </c>
      <c r="AO74" s="1" t="s">
        <v>171</v>
      </c>
      <c r="AP74" s="1" t="s">
        <v>171</v>
      </c>
      <c r="AQ74" s="1" t="s">
        <v>171</v>
      </c>
      <c r="AR74" s="1">
        <v>1</v>
      </c>
      <c r="AS74" s="1">
        <v>1</v>
      </c>
      <c r="AT74" s="1">
        <v>1</v>
      </c>
      <c r="AU74" s="1" t="s">
        <v>466</v>
      </c>
      <c r="AV74" s="1">
        <v>3</v>
      </c>
      <c r="AW74" s="1" t="s">
        <v>467</v>
      </c>
      <c r="AX74" s="1">
        <v>3</v>
      </c>
      <c r="BC74" s="1">
        <f t="shared" si="27"/>
        <v>1.4166666666666667</v>
      </c>
      <c r="BD74" s="1">
        <v>1</v>
      </c>
      <c r="BE74" s="1">
        <v>1</v>
      </c>
      <c r="BF74" s="1">
        <v>1</v>
      </c>
      <c r="BG74" s="1">
        <v>1</v>
      </c>
      <c r="BH74" s="1">
        <v>1</v>
      </c>
      <c r="BI74" s="1">
        <v>1</v>
      </c>
      <c r="BJ74" s="1">
        <v>1</v>
      </c>
      <c r="BK74" s="1">
        <v>1</v>
      </c>
      <c r="BL74" s="1">
        <v>2</v>
      </c>
      <c r="BM74" s="1">
        <v>2</v>
      </c>
      <c r="BN74" s="1">
        <v>3</v>
      </c>
      <c r="BO74" s="1">
        <v>2</v>
      </c>
      <c r="BQ74" s="1">
        <f t="shared" si="28"/>
        <v>1.1666666666666667</v>
      </c>
      <c r="BR74" s="1">
        <v>2</v>
      </c>
      <c r="BT74" s="1">
        <v>2</v>
      </c>
      <c r="BV74" s="1">
        <v>1</v>
      </c>
      <c r="BW74" s="1">
        <v>1</v>
      </c>
      <c r="BX74" s="1">
        <v>1</v>
      </c>
      <c r="BY74" s="1">
        <v>1</v>
      </c>
      <c r="BZ74" s="1">
        <v>1</v>
      </c>
      <c r="CA74" s="1">
        <v>1</v>
      </c>
      <c r="CB74" s="1">
        <v>1</v>
      </c>
      <c r="CC74" s="1">
        <v>1</v>
      </c>
      <c r="CD74" s="1">
        <v>1</v>
      </c>
      <c r="CE74" s="1">
        <v>1</v>
      </c>
      <c r="CN74" s="1">
        <f t="shared" si="29"/>
        <v>2</v>
      </c>
      <c r="CO74" s="1">
        <v>1</v>
      </c>
      <c r="CP74" s="1">
        <v>1</v>
      </c>
      <c r="CQ74" s="1">
        <v>4</v>
      </c>
      <c r="CR74" s="1" t="s">
        <v>468</v>
      </c>
      <c r="CS74" s="1">
        <f t="shared" si="30"/>
        <v>2</v>
      </c>
      <c r="CT74" s="1">
        <f t="shared" si="31"/>
        <v>2.2857142857142856</v>
      </c>
      <c r="CU74" s="1">
        <f t="shared" si="32"/>
        <v>1.6</v>
      </c>
      <c r="CV74" s="1">
        <v>3</v>
      </c>
      <c r="CX74" s="1">
        <v>3</v>
      </c>
      <c r="CY74" s="1" t="s">
        <v>469</v>
      </c>
      <c r="CZ74" s="1">
        <v>3</v>
      </c>
      <c r="DA74" s="1" t="s">
        <v>470</v>
      </c>
      <c r="DB74" s="1">
        <v>1</v>
      </c>
      <c r="DC74" s="1">
        <v>2</v>
      </c>
      <c r="DD74" s="1">
        <v>2</v>
      </c>
      <c r="DE74" s="1">
        <v>2</v>
      </c>
      <c r="DF74" s="1" t="s">
        <v>171</v>
      </c>
      <c r="DH74" s="1" t="s">
        <v>171</v>
      </c>
      <c r="DJ74" s="1">
        <v>1</v>
      </c>
      <c r="DL74" s="1">
        <v>1</v>
      </c>
      <c r="DN74" s="1">
        <v>2</v>
      </c>
      <c r="DP74" s="1">
        <v>2</v>
      </c>
      <c r="DR74" s="1">
        <v>2</v>
      </c>
      <c r="EJ74" s="1">
        <v>182</v>
      </c>
      <c r="EK74" s="3">
        <v>73</v>
      </c>
      <c r="EL74" s="1">
        <v>1.75</v>
      </c>
      <c r="EM74" s="1">
        <v>1</v>
      </c>
      <c r="EN74" s="1">
        <v>182</v>
      </c>
      <c r="EO74" s="3">
        <v>73</v>
      </c>
      <c r="EP74" s="1">
        <v>4</v>
      </c>
      <c r="EQ74" s="3">
        <v>11</v>
      </c>
      <c r="ES74" s="1">
        <f t="shared" si="33"/>
        <v>3.25</v>
      </c>
      <c r="ET74" s="1">
        <f t="shared" si="35"/>
        <v>3.25</v>
      </c>
      <c r="EU74" s="1">
        <f t="shared" si="35"/>
        <v>3.25</v>
      </c>
      <c r="EV74" s="1">
        <f t="shared" si="35"/>
        <v>3.25</v>
      </c>
      <c r="EW74" s="1">
        <v>4</v>
      </c>
      <c r="EX74" s="1">
        <v>4</v>
      </c>
      <c r="EY74" s="1">
        <v>4</v>
      </c>
      <c r="EZ74" s="1">
        <v>3</v>
      </c>
      <c r="FA74" s="1">
        <v>3</v>
      </c>
      <c r="FB74" s="1">
        <v>3</v>
      </c>
      <c r="FC74" s="1">
        <v>3</v>
      </c>
      <c r="FD74" s="1">
        <v>3</v>
      </c>
      <c r="FE74" s="1">
        <v>3</v>
      </c>
      <c r="FF74" s="1">
        <v>3</v>
      </c>
      <c r="FG74" s="1">
        <v>3</v>
      </c>
      <c r="FH74" s="1">
        <v>3</v>
      </c>
      <c r="FI74" s="1">
        <f t="shared" si="34"/>
        <v>4</v>
      </c>
      <c r="FJ74" s="1">
        <f t="shared" si="36"/>
        <v>4</v>
      </c>
      <c r="FK74" s="1">
        <f t="shared" si="36"/>
        <v>4</v>
      </c>
      <c r="FL74" s="1">
        <f t="shared" si="36"/>
        <v>4</v>
      </c>
      <c r="FM74" s="1">
        <v>4</v>
      </c>
      <c r="FN74" s="1">
        <v>4</v>
      </c>
      <c r="FO74" s="1">
        <v>4</v>
      </c>
      <c r="FP74" s="1">
        <v>4</v>
      </c>
      <c r="FQ74" s="1">
        <v>4</v>
      </c>
      <c r="FR74" s="1">
        <v>4</v>
      </c>
      <c r="FS74" s="1">
        <f t="shared" si="37"/>
        <v>3</v>
      </c>
      <c r="FT74" s="1">
        <v>3</v>
      </c>
      <c r="FU74" s="1">
        <v>3</v>
      </c>
      <c r="FV74" s="1">
        <v>3</v>
      </c>
    </row>
    <row r="75" spans="1:179" x14ac:dyDescent="0.45">
      <c r="A75" s="1">
        <v>183</v>
      </c>
      <c r="B75" s="3">
        <v>74</v>
      </c>
      <c r="D75" s="4">
        <v>44324.793749999997</v>
      </c>
      <c r="E75" s="1">
        <v>2</v>
      </c>
      <c r="F75" s="1">
        <v>1969</v>
      </c>
      <c r="G75" s="1">
        <f t="shared" si="22"/>
        <v>52</v>
      </c>
      <c r="H75" s="1">
        <v>3</v>
      </c>
      <c r="I75" s="1">
        <v>1</v>
      </c>
      <c r="J75" s="1">
        <v>1</v>
      </c>
      <c r="L75" s="1">
        <v>20</v>
      </c>
      <c r="M75" s="1">
        <v>3</v>
      </c>
      <c r="N75" s="1">
        <v>100</v>
      </c>
      <c r="O75" s="1">
        <v>3</v>
      </c>
      <c r="P75" s="1">
        <v>1</v>
      </c>
      <c r="Q75" s="1">
        <v>0</v>
      </c>
      <c r="R75" s="1">
        <v>1</v>
      </c>
      <c r="T75" s="1">
        <v>1</v>
      </c>
      <c r="U75" s="1">
        <v>3</v>
      </c>
      <c r="W75" s="1">
        <v>1</v>
      </c>
      <c r="X75" s="1">
        <v>1</v>
      </c>
      <c r="Y75" s="1">
        <v>2</v>
      </c>
      <c r="Z75" s="1">
        <v>1</v>
      </c>
      <c r="AA75" s="1">
        <v>2</v>
      </c>
      <c r="AB75" s="1">
        <v>1</v>
      </c>
      <c r="AC75" s="1">
        <v>4</v>
      </c>
      <c r="AD75" s="1">
        <v>4</v>
      </c>
      <c r="AE75" s="1">
        <v>1</v>
      </c>
      <c r="AF75" s="1">
        <f t="shared" si="23"/>
        <v>2.2000000000000002</v>
      </c>
      <c r="AG75" s="1">
        <f t="shared" si="24"/>
        <v>2.5</v>
      </c>
      <c r="AH75" s="1">
        <f t="shared" si="25"/>
        <v>2.3333333333333335</v>
      </c>
      <c r="AI75" s="1">
        <f t="shared" si="26"/>
        <v>2</v>
      </c>
      <c r="AJ75" s="1">
        <v>4</v>
      </c>
      <c r="AK75" s="1">
        <v>1</v>
      </c>
      <c r="AL75" s="1">
        <v>2</v>
      </c>
      <c r="AM75" s="1">
        <v>2</v>
      </c>
      <c r="AN75" s="1">
        <v>3</v>
      </c>
      <c r="AO75" s="1">
        <v>3</v>
      </c>
      <c r="AP75" s="1" t="s">
        <v>171</v>
      </c>
      <c r="AQ75" s="1">
        <v>2</v>
      </c>
      <c r="AR75" s="1">
        <v>2</v>
      </c>
      <c r="AS75" s="1">
        <v>1</v>
      </c>
      <c r="AT75" s="1">
        <v>2</v>
      </c>
      <c r="BC75" s="1">
        <f t="shared" si="27"/>
        <v>1.3333333333333333</v>
      </c>
      <c r="BD75" s="1">
        <v>1</v>
      </c>
      <c r="BE75" s="1">
        <v>1</v>
      </c>
      <c r="BF75" s="1">
        <v>1</v>
      </c>
      <c r="BG75" s="1">
        <v>1</v>
      </c>
      <c r="BH75" s="1">
        <v>1</v>
      </c>
      <c r="BI75" s="1">
        <v>1</v>
      </c>
      <c r="BJ75" s="1">
        <v>1</v>
      </c>
      <c r="BK75" s="1">
        <v>1</v>
      </c>
      <c r="BL75" s="1">
        <v>2</v>
      </c>
      <c r="BM75" s="1">
        <v>1</v>
      </c>
      <c r="BN75" s="1">
        <v>3</v>
      </c>
      <c r="BO75" s="1">
        <v>2</v>
      </c>
      <c r="BQ75" s="1">
        <f t="shared" si="28"/>
        <v>1.3333333333333333</v>
      </c>
      <c r="BR75" s="1">
        <v>1</v>
      </c>
      <c r="BT75" s="1">
        <v>2</v>
      </c>
      <c r="BV75" s="1">
        <v>1</v>
      </c>
      <c r="BW75" s="1">
        <v>1</v>
      </c>
      <c r="BX75" s="1">
        <v>1</v>
      </c>
      <c r="BY75" s="1">
        <v>1</v>
      </c>
      <c r="BZ75" s="1">
        <v>1</v>
      </c>
      <c r="CA75" s="1">
        <v>1</v>
      </c>
      <c r="CB75" s="1">
        <v>2</v>
      </c>
      <c r="CC75" s="1">
        <v>2</v>
      </c>
      <c r="CD75" s="1">
        <v>1</v>
      </c>
      <c r="CE75" s="1">
        <v>2</v>
      </c>
      <c r="CN75" s="1">
        <f t="shared" si="29"/>
        <v>3</v>
      </c>
      <c r="CO75" s="1">
        <v>3</v>
      </c>
      <c r="CP75" s="1">
        <v>3</v>
      </c>
      <c r="CQ75" s="1">
        <v>3</v>
      </c>
      <c r="CR75" s="1" t="s">
        <v>471</v>
      </c>
      <c r="CS75" s="1">
        <f t="shared" si="30"/>
        <v>2.2142857142857144</v>
      </c>
      <c r="CT75" s="1">
        <f t="shared" si="31"/>
        <v>2.2857142857142856</v>
      </c>
      <c r="CU75" s="1">
        <f t="shared" si="32"/>
        <v>2.1666666666666665</v>
      </c>
      <c r="CV75" s="1">
        <v>1</v>
      </c>
      <c r="CX75" s="1">
        <v>3</v>
      </c>
      <c r="CY75" s="1" t="s">
        <v>472</v>
      </c>
      <c r="CZ75" s="1">
        <v>3</v>
      </c>
      <c r="DA75" s="1" t="s">
        <v>473</v>
      </c>
      <c r="DB75" s="1">
        <v>2</v>
      </c>
      <c r="DC75" s="1">
        <v>2</v>
      </c>
      <c r="DD75" s="1">
        <v>2</v>
      </c>
      <c r="DE75" s="1">
        <v>3</v>
      </c>
      <c r="DF75" s="1">
        <v>2</v>
      </c>
      <c r="DH75" s="1">
        <v>2</v>
      </c>
      <c r="DJ75" s="1">
        <v>2</v>
      </c>
      <c r="DL75" s="1">
        <v>2</v>
      </c>
      <c r="DN75" s="1">
        <v>2</v>
      </c>
      <c r="DP75" s="1">
        <v>3</v>
      </c>
      <c r="DQ75" s="1" t="s">
        <v>474</v>
      </c>
      <c r="DR75" s="1">
        <v>2</v>
      </c>
      <c r="EJ75" s="1">
        <v>183</v>
      </c>
      <c r="EK75" s="3">
        <v>74</v>
      </c>
      <c r="EL75" s="1">
        <v>2.2000000000000002</v>
      </c>
      <c r="EM75" s="1">
        <v>1</v>
      </c>
      <c r="EN75" s="1">
        <v>183</v>
      </c>
      <c r="EO75" s="3">
        <v>74</v>
      </c>
      <c r="EP75" s="1">
        <v>2.5</v>
      </c>
      <c r="EQ75" s="3">
        <v>11</v>
      </c>
      <c r="ES75" s="1">
        <f t="shared" si="33"/>
        <v>3.8333333333333335</v>
      </c>
      <c r="ET75" s="1">
        <f t="shared" si="35"/>
        <v>3.5</v>
      </c>
      <c r="EU75" s="1">
        <f t="shared" si="35"/>
        <v>3.75</v>
      </c>
      <c r="EV75" s="1">
        <f t="shared" si="35"/>
        <v>4.25</v>
      </c>
      <c r="EW75" s="1">
        <v>4</v>
      </c>
      <c r="EX75" s="1">
        <v>3</v>
      </c>
      <c r="EY75" s="1">
        <v>4</v>
      </c>
      <c r="EZ75" s="1">
        <v>4</v>
      </c>
      <c r="FA75" s="1">
        <v>4</v>
      </c>
      <c r="FB75" s="1">
        <v>4</v>
      </c>
      <c r="FC75" s="1">
        <v>2</v>
      </c>
      <c r="FD75" s="1">
        <v>5</v>
      </c>
      <c r="FE75" s="1">
        <v>5</v>
      </c>
      <c r="FF75" s="1">
        <v>4</v>
      </c>
      <c r="FG75" s="1">
        <v>3</v>
      </c>
      <c r="FH75" s="1">
        <v>4</v>
      </c>
      <c r="FI75" s="1">
        <f t="shared" si="34"/>
        <v>4</v>
      </c>
      <c r="FJ75" s="1">
        <f t="shared" si="36"/>
        <v>4</v>
      </c>
      <c r="FK75" s="1">
        <f t="shared" si="36"/>
        <v>4</v>
      </c>
      <c r="FL75" s="1">
        <f t="shared" si="36"/>
        <v>4</v>
      </c>
      <c r="FM75" s="1">
        <v>3</v>
      </c>
      <c r="FN75" s="1">
        <v>3</v>
      </c>
      <c r="FO75" s="1">
        <v>3</v>
      </c>
      <c r="FP75" s="1">
        <v>5</v>
      </c>
      <c r="FQ75" s="1">
        <v>5</v>
      </c>
      <c r="FR75" s="1">
        <v>5</v>
      </c>
      <c r="FS75" s="1">
        <f t="shared" si="37"/>
        <v>3.3333333333333335</v>
      </c>
      <c r="FT75" s="1">
        <v>3</v>
      </c>
      <c r="FU75" s="1">
        <v>3</v>
      </c>
      <c r="FV75" s="1">
        <v>4</v>
      </c>
    </row>
    <row r="76" spans="1:179" x14ac:dyDescent="0.45">
      <c r="A76" s="1">
        <v>184</v>
      </c>
      <c r="B76" s="3">
        <v>75</v>
      </c>
      <c r="D76" s="4">
        <v>44326.132638888892</v>
      </c>
      <c r="E76" s="1">
        <v>1</v>
      </c>
      <c r="F76" s="1">
        <v>1992</v>
      </c>
      <c r="G76" s="1">
        <f t="shared" si="22"/>
        <v>29</v>
      </c>
      <c r="H76" s="1">
        <v>2</v>
      </c>
      <c r="I76" s="1">
        <v>7</v>
      </c>
      <c r="J76" s="1">
        <v>2</v>
      </c>
      <c r="L76" s="1">
        <v>1</v>
      </c>
      <c r="M76" s="1">
        <v>1</v>
      </c>
      <c r="N76" s="1">
        <v>100</v>
      </c>
      <c r="O76" s="1">
        <v>3</v>
      </c>
      <c r="P76" s="1">
        <v>1</v>
      </c>
      <c r="Q76" s="1">
        <v>0</v>
      </c>
      <c r="R76" s="1">
        <v>3</v>
      </c>
      <c r="T76" s="1">
        <v>2</v>
      </c>
      <c r="U76" s="1">
        <v>3</v>
      </c>
      <c r="W76" s="1">
        <v>1</v>
      </c>
      <c r="X76" s="1">
        <v>1</v>
      </c>
      <c r="Y76" s="1">
        <v>2</v>
      </c>
      <c r="Z76" s="1">
        <v>1</v>
      </c>
      <c r="AA76" s="1">
        <v>3</v>
      </c>
      <c r="AB76" s="1">
        <v>3</v>
      </c>
      <c r="AC76" s="1">
        <v>2</v>
      </c>
      <c r="AD76" s="1">
        <v>1</v>
      </c>
      <c r="AE76" s="1">
        <v>1</v>
      </c>
      <c r="AF76" s="1">
        <f t="shared" si="23"/>
        <v>2.5555555555555554</v>
      </c>
      <c r="AG76" s="1">
        <f t="shared" si="24"/>
        <v>3.5</v>
      </c>
      <c r="AH76" s="1">
        <f t="shared" si="25"/>
        <v>2.3333333333333335</v>
      </c>
      <c r="AI76" s="1">
        <f t="shared" si="26"/>
        <v>2.25</v>
      </c>
      <c r="AJ76" s="1">
        <v>2</v>
      </c>
      <c r="AK76" s="1">
        <v>5</v>
      </c>
      <c r="AL76" s="1">
        <v>1</v>
      </c>
      <c r="AM76" s="1">
        <v>1</v>
      </c>
      <c r="AN76" s="1">
        <v>5</v>
      </c>
      <c r="AO76" s="1">
        <v>5</v>
      </c>
      <c r="AP76" s="1" t="s">
        <v>171</v>
      </c>
      <c r="AQ76" s="1" t="s">
        <v>171</v>
      </c>
      <c r="AR76" s="1">
        <v>2</v>
      </c>
      <c r="AS76" s="1">
        <v>1</v>
      </c>
      <c r="AT76" s="1">
        <v>1</v>
      </c>
      <c r="BC76" s="1">
        <f t="shared" si="27"/>
        <v>2</v>
      </c>
      <c r="BD76" s="1">
        <v>2</v>
      </c>
      <c r="BE76" s="1">
        <v>3</v>
      </c>
      <c r="BF76" s="1">
        <v>1</v>
      </c>
      <c r="BG76" s="1">
        <v>1</v>
      </c>
      <c r="BH76" s="1">
        <v>1</v>
      </c>
      <c r="BI76" s="1">
        <v>2</v>
      </c>
      <c r="BJ76" s="1">
        <v>1</v>
      </c>
      <c r="BK76" s="1">
        <v>1</v>
      </c>
      <c r="BL76" s="1">
        <v>3</v>
      </c>
      <c r="BM76" s="1">
        <v>2</v>
      </c>
      <c r="BN76" s="1">
        <v>3</v>
      </c>
      <c r="BO76" s="1">
        <v>4</v>
      </c>
      <c r="BQ76" s="1">
        <f t="shared" si="28"/>
        <v>1.9166666666666667</v>
      </c>
      <c r="BR76" s="1">
        <v>1</v>
      </c>
      <c r="BT76" s="1">
        <v>3</v>
      </c>
      <c r="BU76" s="1" t="s">
        <v>475</v>
      </c>
      <c r="BV76" s="1">
        <v>2</v>
      </c>
      <c r="BW76" s="1">
        <v>1</v>
      </c>
      <c r="BX76" s="1">
        <v>1</v>
      </c>
      <c r="BY76" s="1">
        <v>2</v>
      </c>
      <c r="BZ76" s="1">
        <v>1</v>
      </c>
      <c r="CA76" s="1">
        <v>3</v>
      </c>
      <c r="CB76" s="1">
        <v>2</v>
      </c>
      <c r="CC76" s="1">
        <v>3</v>
      </c>
      <c r="CD76" s="1">
        <v>2</v>
      </c>
      <c r="CE76" s="1">
        <v>2</v>
      </c>
      <c r="CN76" s="1">
        <f t="shared" si="29"/>
        <v>2.3333333333333335</v>
      </c>
      <c r="CO76" s="1">
        <v>1</v>
      </c>
      <c r="CP76" s="1">
        <v>2</v>
      </c>
      <c r="CQ76" s="1">
        <v>4</v>
      </c>
      <c r="CR76" s="1" t="s">
        <v>476</v>
      </c>
      <c r="CS76" s="1">
        <f t="shared" si="30"/>
        <v>1.8</v>
      </c>
      <c r="CT76" s="1">
        <f t="shared" si="31"/>
        <v>1.8571428571428572</v>
      </c>
      <c r="CU76" s="1">
        <f t="shared" si="32"/>
        <v>1.6666666666666667</v>
      </c>
      <c r="CV76" s="1">
        <v>1</v>
      </c>
      <c r="CX76" s="1">
        <v>2</v>
      </c>
      <c r="CZ76" s="1">
        <v>2</v>
      </c>
      <c r="DB76" s="1">
        <v>2</v>
      </c>
      <c r="DC76" s="1">
        <v>2</v>
      </c>
      <c r="DD76" s="1">
        <v>2</v>
      </c>
      <c r="DE76" s="1">
        <v>2</v>
      </c>
      <c r="DF76" s="1" t="s">
        <v>171</v>
      </c>
      <c r="DH76" s="1" t="s">
        <v>171</v>
      </c>
      <c r="DJ76" s="1">
        <v>1</v>
      </c>
      <c r="DL76" s="1">
        <v>2</v>
      </c>
      <c r="DN76" s="1">
        <v>2</v>
      </c>
      <c r="DP76" s="1" t="s">
        <v>171</v>
      </c>
      <c r="DR76" s="1" t="s">
        <v>171</v>
      </c>
      <c r="EJ76" s="1">
        <v>184</v>
      </c>
      <c r="EK76" s="3">
        <v>75</v>
      </c>
      <c r="EL76" s="1">
        <v>2.5555555555555554</v>
      </c>
      <c r="EM76" s="1">
        <v>1</v>
      </c>
      <c r="EN76" s="1">
        <v>184</v>
      </c>
      <c r="EO76" s="3">
        <v>75</v>
      </c>
      <c r="EP76" s="1">
        <v>3.5</v>
      </c>
      <c r="EQ76" s="3">
        <v>11</v>
      </c>
      <c r="ES76" s="1">
        <f t="shared" si="33"/>
        <v>2.9166666666666665</v>
      </c>
      <c r="ET76" s="1">
        <f t="shared" si="35"/>
        <v>3.25</v>
      </c>
      <c r="EU76" s="1">
        <f t="shared" si="35"/>
        <v>3.25</v>
      </c>
      <c r="EV76" s="1">
        <f t="shared" si="35"/>
        <v>2.25</v>
      </c>
      <c r="EW76" s="1">
        <v>3</v>
      </c>
      <c r="EX76" s="1">
        <v>3</v>
      </c>
      <c r="EY76" s="1">
        <v>4</v>
      </c>
      <c r="EZ76" s="1">
        <v>3</v>
      </c>
      <c r="FA76" s="1">
        <v>2</v>
      </c>
      <c r="FB76" s="1">
        <v>1</v>
      </c>
      <c r="FC76" s="1">
        <v>5</v>
      </c>
      <c r="FD76" s="1">
        <v>5</v>
      </c>
      <c r="FE76" s="1">
        <v>2</v>
      </c>
      <c r="FF76" s="1">
        <v>2</v>
      </c>
      <c r="FG76" s="1">
        <v>3</v>
      </c>
      <c r="FH76" s="1">
        <v>2</v>
      </c>
      <c r="FI76" s="1">
        <f t="shared" si="34"/>
        <v>3.1666666666666665</v>
      </c>
      <c r="FJ76" s="1">
        <f t="shared" si="36"/>
        <v>3</v>
      </c>
      <c r="FK76" s="1">
        <f t="shared" si="36"/>
        <v>3</v>
      </c>
      <c r="FL76" s="1">
        <f t="shared" si="36"/>
        <v>3.5</v>
      </c>
      <c r="FM76" s="1">
        <v>3</v>
      </c>
      <c r="FN76" s="1">
        <v>3</v>
      </c>
      <c r="FO76" s="1">
        <v>3</v>
      </c>
      <c r="FP76" s="1">
        <v>3</v>
      </c>
      <c r="FQ76" s="1">
        <v>3</v>
      </c>
      <c r="FR76" s="1">
        <v>4</v>
      </c>
      <c r="FS76" s="1">
        <f t="shared" si="37"/>
        <v>3.6666666666666665</v>
      </c>
      <c r="FT76" s="1">
        <v>4</v>
      </c>
      <c r="FU76" s="1">
        <v>3</v>
      </c>
      <c r="FV76" s="1">
        <v>4</v>
      </c>
    </row>
    <row r="77" spans="1:179" x14ac:dyDescent="0.45">
      <c r="A77" s="1">
        <v>185</v>
      </c>
      <c r="B77" s="3">
        <v>76</v>
      </c>
      <c r="D77" s="4">
        <v>44326.316666666666</v>
      </c>
      <c r="E77" s="1">
        <v>1</v>
      </c>
      <c r="F77" s="1">
        <v>1987</v>
      </c>
      <c r="G77" s="1">
        <f t="shared" si="22"/>
        <v>34</v>
      </c>
      <c r="H77" s="1">
        <v>2</v>
      </c>
      <c r="I77" s="1">
        <v>7</v>
      </c>
      <c r="J77" s="1">
        <v>2</v>
      </c>
      <c r="L77" s="1">
        <v>10</v>
      </c>
      <c r="M77" s="1">
        <v>3</v>
      </c>
      <c r="N77" s="1">
        <v>100</v>
      </c>
      <c r="O77" s="1">
        <v>3</v>
      </c>
      <c r="P77" s="1">
        <v>1</v>
      </c>
      <c r="Q77" s="1">
        <v>0</v>
      </c>
      <c r="R77" s="1">
        <v>1</v>
      </c>
      <c r="T77" s="1">
        <v>1</v>
      </c>
      <c r="U77" s="1">
        <v>3</v>
      </c>
      <c r="W77" s="1">
        <v>1</v>
      </c>
      <c r="X77" s="1">
        <v>1</v>
      </c>
      <c r="Y77" s="1">
        <v>1</v>
      </c>
      <c r="Z77" s="1">
        <v>1</v>
      </c>
      <c r="AA77" s="1">
        <v>4</v>
      </c>
      <c r="AB77" s="1">
        <v>4</v>
      </c>
      <c r="AC77" s="1">
        <v>1</v>
      </c>
      <c r="AD77" s="1">
        <v>1</v>
      </c>
      <c r="AE77" s="1">
        <v>1</v>
      </c>
      <c r="AF77" s="1">
        <f t="shared" si="23"/>
        <v>3.8</v>
      </c>
      <c r="AG77" s="1">
        <f t="shared" si="24"/>
        <v>4</v>
      </c>
      <c r="AH77" s="1">
        <f t="shared" si="25"/>
        <v>3.3333333333333335</v>
      </c>
      <c r="AI77" s="1">
        <f t="shared" si="26"/>
        <v>4</v>
      </c>
      <c r="AJ77" s="1">
        <v>4</v>
      </c>
      <c r="AK77" s="1">
        <v>4</v>
      </c>
      <c r="AL77" s="1">
        <v>3</v>
      </c>
      <c r="AM77" s="1">
        <v>3</v>
      </c>
      <c r="AN77" s="1">
        <v>4</v>
      </c>
      <c r="AO77" s="1">
        <v>4</v>
      </c>
      <c r="AP77" s="1" t="s">
        <v>171</v>
      </c>
      <c r="AQ77" s="1">
        <v>4</v>
      </c>
      <c r="AR77" s="1">
        <v>5</v>
      </c>
      <c r="AS77" s="1">
        <v>2</v>
      </c>
      <c r="AT77" s="1">
        <v>5</v>
      </c>
      <c r="BC77" s="1">
        <f t="shared" si="27"/>
        <v>3.0833333333333335</v>
      </c>
      <c r="BD77" s="1">
        <v>5</v>
      </c>
      <c r="BE77" s="1">
        <v>2</v>
      </c>
      <c r="BF77" s="1">
        <v>3</v>
      </c>
      <c r="BG77" s="1">
        <v>3</v>
      </c>
      <c r="BH77" s="1">
        <v>2</v>
      </c>
      <c r="BI77" s="1">
        <v>2</v>
      </c>
      <c r="BJ77" s="1">
        <v>2</v>
      </c>
      <c r="BK77" s="1">
        <v>2</v>
      </c>
      <c r="BL77" s="1">
        <v>4</v>
      </c>
      <c r="BM77" s="1">
        <v>4</v>
      </c>
      <c r="BN77" s="1">
        <v>4</v>
      </c>
      <c r="BO77" s="1">
        <v>4</v>
      </c>
      <c r="BQ77" s="1">
        <f t="shared" si="28"/>
        <v>2.5</v>
      </c>
      <c r="BR77" s="1">
        <v>3</v>
      </c>
      <c r="BT77" s="1">
        <v>1</v>
      </c>
      <c r="BV77" s="1">
        <v>3</v>
      </c>
      <c r="BW77" s="1">
        <v>2</v>
      </c>
      <c r="BX77" s="1">
        <v>3</v>
      </c>
      <c r="BY77" s="1">
        <v>2</v>
      </c>
      <c r="BZ77" s="1">
        <v>2</v>
      </c>
      <c r="CA77" s="1">
        <v>4</v>
      </c>
      <c r="CB77" s="1">
        <v>4</v>
      </c>
      <c r="CC77" s="1">
        <v>2</v>
      </c>
      <c r="CD77" s="1">
        <v>2</v>
      </c>
      <c r="CE77" s="1">
        <v>2</v>
      </c>
      <c r="CN77" s="1">
        <f t="shared" si="29"/>
        <v>3.3333333333333335</v>
      </c>
      <c r="CO77" s="1">
        <v>2</v>
      </c>
      <c r="CP77" s="1">
        <v>5</v>
      </c>
      <c r="CQ77" s="1">
        <v>3</v>
      </c>
      <c r="CS77" s="1">
        <f t="shared" si="30"/>
        <v>2.7142857142857144</v>
      </c>
      <c r="CT77" s="1">
        <f t="shared" si="31"/>
        <v>2.7142857142857144</v>
      </c>
      <c r="CU77" s="1">
        <f t="shared" si="32"/>
        <v>2.5</v>
      </c>
      <c r="CV77" s="1">
        <v>2</v>
      </c>
      <c r="CX77" s="1">
        <v>4</v>
      </c>
      <c r="CY77" s="1" t="s">
        <v>477</v>
      </c>
      <c r="CZ77" s="1">
        <v>3</v>
      </c>
      <c r="DB77" s="1">
        <v>3</v>
      </c>
      <c r="DC77" s="1">
        <v>3</v>
      </c>
      <c r="DD77" s="1">
        <v>3</v>
      </c>
      <c r="DE77" s="1">
        <v>1</v>
      </c>
      <c r="DF77" s="1">
        <v>4</v>
      </c>
      <c r="DH77" s="1">
        <v>3</v>
      </c>
      <c r="DJ77" s="1">
        <v>3</v>
      </c>
      <c r="DL77" s="1">
        <v>3</v>
      </c>
      <c r="DN77" s="1">
        <v>2</v>
      </c>
      <c r="DP77" s="1">
        <v>2</v>
      </c>
      <c r="DR77" s="1">
        <v>2</v>
      </c>
      <c r="EJ77" s="1">
        <v>185</v>
      </c>
      <c r="EK77" s="3">
        <v>76</v>
      </c>
      <c r="EL77" s="1">
        <v>3.8</v>
      </c>
      <c r="EM77" s="1">
        <v>1</v>
      </c>
      <c r="EN77" s="1">
        <v>185</v>
      </c>
      <c r="EO77" s="3">
        <v>76</v>
      </c>
      <c r="EP77" s="1">
        <v>4</v>
      </c>
      <c r="EQ77" s="3">
        <v>11</v>
      </c>
      <c r="ES77" s="1">
        <f t="shared" si="33"/>
        <v>3.3333333333333335</v>
      </c>
      <c r="ET77" s="1">
        <f t="shared" si="35"/>
        <v>4.25</v>
      </c>
      <c r="EU77" s="1">
        <f t="shared" si="35"/>
        <v>2.25</v>
      </c>
      <c r="EV77" s="1">
        <f t="shared" si="35"/>
        <v>3.5</v>
      </c>
      <c r="EW77" s="1">
        <v>4</v>
      </c>
      <c r="EX77" s="1">
        <v>3</v>
      </c>
      <c r="EY77" s="1">
        <v>2</v>
      </c>
      <c r="EZ77" s="1">
        <v>4</v>
      </c>
      <c r="FA77" s="1">
        <v>2</v>
      </c>
      <c r="FB77" s="1">
        <v>3</v>
      </c>
      <c r="FC77" s="1">
        <v>5</v>
      </c>
      <c r="FD77" s="1">
        <v>2</v>
      </c>
      <c r="FE77" s="1">
        <v>5</v>
      </c>
      <c r="FF77" s="1">
        <v>4</v>
      </c>
      <c r="FG77" s="1">
        <v>2</v>
      </c>
      <c r="FH77" s="1">
        <v>4</v>
      </c>
      <c r="FI77" s="1">
        <f t="shared" si="34"/>
        <v>4</v>
      </c>
      <c r="FJ77" s="1">
        <f t="shared" si="36"/>
        <v>5</v>
      </c>
      <c r="FK77" s="1">
        <f t="shared" si="36"/>
        <v>2.5</v>
      </c>
      <c r="FL77" s="1">
        <f t="shared" si="36"/>
        <v>4.5</v>
      </c>
      <c r="FM77" s="1">
        <v>5</v>
      </c>
      <c r="FN77" s="1">
        <v>3</v>
      </c>
      <c r="FO77" s="1">
        <v>4</v>
      </c>
      <c r="FP77" s="1">
        <v>5</v>
      </c>
      <c r="FQ77" s="1">
        <v>2</v>
      </c>
      <c r="FR77" s="1">
        <v>5</v>
      </c>
      <c r="FS77" s="1">
        <f t="shared" si="37"/>
        <v>3</v>
      </c>
      <c r="FT77" s="1">
        <v>4</v>
      </c>
      <c r="FU77" s="1">
        <v>3</v>
      </c>
      <c r="FV77" s="1">
        <v>2</v>
      </c>
    </row>
    <row r="78" spans="1:179" x14ac:dyDescent="0.45">
      <c r="A78" s="1">
        <v>188</v>
      </c>
      <c r="B78" s="3">
        <v>77</v>
      </c>
      <c r="D78" s="4">
        <v>44326.409722222219</v>
      </c>
      <c r="E78" s="1">
        <v>2</v>
      </c>
      <c r="F78" s="1">
        <v>1976</v>
      </c>
      <c r="G78" s="1">
        <f t="shared" si="22"/>
        <v>45</v>
      </c>
      <c r="H78" s="1">
        <v>3</v>
      </c>
      <c r="I78" s="1">
        <v>6</v>
      </c>
      <c r="J78" s="1">
        <v>2</v>
      </c>
      <c r="L78" s="1">
        <v>20</v>
      </c>
      <c r="M78" s="1">
        <v>3</v>
      </c>
      <c r="N78" s="1">
        <v>80</v>
      </c>
      <c r="O78" s="1">
        <v>2</v>
      </c>
      <c r="P78" s="1">
        <v>1</v>
      </c>
      <c r="Q78" s="1">
        <v>0</v>
      </c>
      <c r="R78" s="1">
        <v>2</v>
      </c>
      <c r="T78" s="1">
        <v>3</v>
      </c>
      <c r="U78" s="1">
        <v>3</v>
      </c>
      <c r="W78" s="1">
        <v>2</v>
      </c>
      <c r="X78" s="1">
        <v>1</v>
      </c>
      <c r="Y78" s="1">
        <v>2</v>
      </c>
      <c r="Z78" s="1">
        <v>1</v>
      </c>
      <c r="AA78" s="1">
        <v>4</v>
      </c>
      <c r="AB78" s="1">
        <v>4</v>
      </c>
      <c r="AC78" s="1">
        <v>2</v>
      </c>
      <c r="AD78" s="1">
        <v>1</v>
      </c>
      <c r="AE78" s="1">
        <v>3</v>
      </c>
      <c r="AF78" s="1">
        <f t="shared" si="23"/>
        <v>2</v>
      </c>
      <c r="AG78" s="1">
        <f t="shared" si="24"/>
        <v>4</v>
      </c>
      <c r="AH78" s="1">
        <f t="shared" si="25"/>
        <v>1</v>
      </c>
      <c r="AI78" s="1">
        <f t="shared" si="26"/>
        <v>1.8</v>
      </c>
      <c r="AJ78" s="1">
        <v>3</v>
      </c>
      <c r="AK78" s="1">
        <v>5</v>
      </c>
      <c r="AL78" s="1">
        <v>1</v>
      </c>
      <c r="AM78" s="1">
        <v>1</v>
      </c>
      <c r="AN78" s="1">
        <v>1</v>
      </c>
      <c r="AO78" s="1">
        <v>3</v>
      </c>
      <c r="AP78" s="1" t="s">
        <v>171</v>
      </c>
      <c r="AQ78" s="1">
        <v>2</v>
      </c>
      <c r="AR78" s="1">
        <v>2</v>
      </c>
      <c r="AS78" s="1">
        <v>1</v>
      </c>
      <c r="AT78" s="1">
        <v>1</v>
      </c>
      <c r="BC78" s="1">
        <f t="shared" si="27"/>
        <v>2.25</v>
      </c>
      <c r="BD78" s="1">
        <v>3</v>
      </c>
      <c r="BE78" s="1">
        <v>2</v>
      </c>
      <c r="BF78" s="1">
        <v>2</v>
      </c>
      <c r="BG78" s="1">
        <v>2</v>
      </c>
      <c r="BH78" s="1">
        <v>2</v>
      </c>
      <c r="BI78" s="1">
        <v>2</v>
      </c>
      <c r="BJ78" s="1">
        <v>2</v>
      </c>
      <c r="BK78" s="1">
        <v>2</v>
      </c>
      <c r="BL78" s="1">
        <v>3</v>
      </c>
      <c r="BM78" s="1">
        <v>3</v>
      </c>
      <c r="BN78" s="1">
        <v>2</v>
      </c>
      <c r="BO78" s="1">
        <v>2</v>
      </c>
      <c r="BQ78" s="1">
        <f t="shared" si="28"/>
        <v>2.25</v>
      </c>
      <c r="BR78" s="1">
        <v>2</v>
      </c>
      <c r="BT78" s="1">
        <v>2</v>
      </c>
      <c r="BV78" s="1">
        <v>4</v>
      </c>
      <c r="BW78" s="1">
        <v>3</v>
      </c>
      <c r="BX78" s="1">
        <v>2</v>
      </c>
      <c r="BY78" s="1">
        <v>2</v>
      </c>
      <c r="BZ78" s="1">
        <v>2</v>
      </c>
      <c r="CA78" s="1">
        <v>2</v>
      </c>
      <c r="CB78" s="1">
        <v>2</v>
      </c>
      <c r="CC78" s="1">
        <v>2</v>
      </c>
      <c r="CD78" s="1">
        <v>2</v>
      </c>
      <c r="CE78" s="1">
        <v>2</v>
      </c>
      <c r="CN78" s="1">
        <f t="shared" si="29"/>
        <v>3</v>
      </c>
      <c r="CO78" s="1">
        <v>4</v>
      </c>
      <c r="CP78" s="1">
        <v>2</v>
      </c>
      <c r="CQ78" s="1">
        <v>3</v>
      </c>
      <c r="CR78" s="1" t="s">
        <v>478</v>
      </c>
      <c r="CS78" s="1">
        <f t="shared" si="30"/>
        <v>2.4285714285714284</v>
      </c>
      <c r="CT78" s="1">
        <f t="shared" si="31"/>
        <v>2.8571428571428572</v>
      </c>
      <c r="CU78" s="1">
        <f t="shared" si="32"/>
        <v>2</v>
      </c>
      <c r="CV78" s="1">
        <v>2</v>
      </c>
      <c r="CX78" s="1">
        <v>3</v>
      </c>
      <c r="CY78" s="1" t="s">
        <v>479</v>
      </c>
      <c r="CZ78" s="1">
        <v>2</v>
      </c>
      <c r="DB78" s="1">
        <v>4</v>
      </c>
      <c r="DC78" s="1">
        <v>3</v>
      </c>
      <c r="DD78" s="1">
        <v>2</v>
      </c>
      <c r="DE78" s="1">
        <v>4</v>
      </c>
      <c r="DF78" s="1">
        <v>2</v>
      </c>
      <c r="DH78" s="1">
        <v>2</v>
      </c>
      <c r="DJ78" s="1">
        <v>2</v>
      </c>
      <c r="DL78" s="1">
        <v>2</v>
      </c>
      <c r="DN78" s="1">
        <v>2</v>
      </c>
      <c r="DP78" s="1">
        <v>2</v>
      </c>
      <c r="DR78" s="1">
        <v>2</v>
      </c>
      <c r="EJ78" s="1">
        <v>188</v>
      </c>
      <c r="EK78" s="3">
        <v>77</v>
      </c>
      <c r="EL78" s="1">
        <v>2</v>
      </c>
      <c r="EM78" s="1">
        <v>1</v>
      </c>
      <c r="EN78" s="1">
        <v>188</v>
      </c>
      <c r="EO78" s="3">
        <v>77</v>
      </c>
      <c r="EP78" s="1">
        <v>4</v>
      </c>
      <c r="EQ78" s="3">
        <v>11</v>
      </c>
      <c r="ES78" s="1">
        <f t="shared" si="33"/>
        <v>3.1666666666666665</v>
      </c>
      <c r="ET78" s="1">
        <f t="shared" si="35"/>
        <v>3.75</v>
      </c>
      <c r="EU78" s="1">
        <f t="shared" si="35"/>
        <v>2.5</v>
      </c>
      <c r="EV78" s="1">
        <f t="shared" si="35"/>
        <v>3.25</v>
      </c>
      <c r="EW78" s="1">
        <v>5</v>
      </c>
      <c r="EX78" s="1">
        <v>3</v>
      </c>
      <c r="EY78" s="1">
        <v>4</v>
      </c>
      <c r="EZ78" s="1">
        <v>5</v>
      </c>
      <c r="FA78" s="1">
        <v>3</v>
      </c>
      <c r="FB78" s="1">
        <v>4</v>
      </c>
      <c r="FC78" s="1">
        <v>2</v>
      </c>
      <c r="FD78" s="1">
        <v>1</v>
      </c>
      <c r="FE78" s="1">
        <v>1</v>
      </c>
      <c r="FF78" s="1">
        <v>3</v>
      </c>
      <c r="FG78" s="1">
        <v>3</v>
      </c>
      <c r="FH78" s="1">
        <v>4</v>
      </c>
      <c r="FI78" s="1">
        <f t="shared" si="34"/>
        <v>3.6666666666666665</v>
      </c>
      <c r="FJ78" s="1">
        <f t="shared" si="36"/>
        <v>4</v>
      </c>
      <c r="FK78" s="1">
        <f t="shared" si="36"/>
        <v>3</v>
      </c>
      <c r="FL78" s="1">
        <f t="shared" si="36"/>
        <v>4</v>
      </c>
      <c r="FM78" s="1">
        <v>5</v>
      </c>
      <c r="FN78" s="1">
        <v>3</v>
      </c>
      <c r="FO78" s="1">
        <v>4</v>
      </c>
      <c r="FP78" s="1">
        <v>3</v>
      </c>
      <c r="FQ78" s="1">
        <v>3</v>
      </c>
      <c r="FR78" s="1">
        <v>4</v>
      </c>
      <c r="FS78" s="1">
        <f t="shared" si="37"/>
        <v>1.6666666666666667</v>
      </c>
      <c r="FT78" s="1">
        <v>1</v>
      </c>
      <c r="FU78" s="1">
        <v>2</v>
      </c>
      <c r="FV78" s="1">
        <v>2</v>
      </c>
    </row>
    <row r="79" spans="1:179" x14ac:dyDescent="0.45">
      <c r="A79" s="1">
        <v>189</v>
      </c>
      <c r="B79" s="3">
        <v>78</v>
      </c>
      <c r="D79" s="4">
        <v>44326.435416666667</v>
      </c>
      <c r="E79" s="1">
        <v>2</v>
      </c>
      <c r="F79" s="1">
        <v>1988</v>
      </c>
      <c r="G79" s="1">
        <f t="shared" si="22"/>
        <v>33</v>
      </c>
      <c r="H79" s="1">
        <v>2</v>
      </c>
      <c r="I79" s="1">
        <v>7</v>
      </c>
      <c r="J79" s="1">
        <v>2</v>
      </c>
      <c r="L79" s="1">
        <v>5</v>
      </c>
      <c r="M79" s="1">
        <v>2</v>
      </c>
      <c r="N79" s="1">
        <v>80</v>
      </c>
      <c r="O79" s="1">
        <v>2</v>
      </c>
      <c r="P79" s="1">
        <v>1</v>
      </c>
      <c r="Q79" s="1">
        <v>1</v>
      </c>
      <c r="R79" s="1">
        <v>1</v>
      </c>
      <c r="T79" s="1">
        <v>1</v>
      </c>
      <c r="U79" s="1">
        <v>3</v>
      </c>
      <c r="W79" s="1">
        <v>4</v>
      </c>
      <c r="X79" s="1">
        <v>4</v>
      </c>
      <c r="Y79" s="1">
        <v>2</v>
      </c>
      <c r="Z79" s="1">
        <v>1</v>
      </c>
      <c r="AA79" s="1">
        <v>4</v>
      </c>
      <c r="AB79" s="1">
        <v>4</v>
      </c>
      <c r="AC79" s="1">
        <v>1</v>
      </c>
      <c r="AD79" s="1">
        <v>1</v>
      </c>
      <c r="AE79" s="1">
        <v>1</v>
      </c>
      <c r="AF79" s="1">
        <f t="shared" si="23"/>
        <v>2.4545454545454546</v>
      </c>
      <c r="AG79" s="1">
        <f t="shared" si="24"/>
        <v>2.5</v>
      </c>
      <c r="AH79" s="1">
        <f t="shared" si="25"/>
        <v>2.3333333333333335</v>
      </c>
      <c r="AI79" s="1">
        <f t="shared" si="26"/>
        <v>2.5</v>
      </c>
      <c r="AJ79" s="1">
        <v>3</v>
      </c>
      <c r="AK79" s="1">
        <v>2</v>
      </c>
      <c r="AL79" s="1">
        <v>2</v>
      </c>
      <c r="AM79" s="1">
        <v>2</v>
      </c>
      <c r="AN79" s="1">
        <v>3</v>
      </c>
      <c r="AO79" s="1">
        <v>3</v>
      </c>
      <c r="AP79" s="1">
        <v>3</v>
      </c>
      <c r="AQ79" s="1">
        <v>2</v>
      </c>
      <c r="AR79" s="1">
        <v>2</v>
      </c>
      <c r="AS79" s="1">
        <v>2</v>
      </c>
      <c r="AT79" s="1">
        <v>3</v>
      </c>
      <c r="BC79" s="1">
        <f t="shared" si="27"/>
        <v>2.6666666666666665</v>
      </c>
      <c r="BD79" s="1">
        <v>4</v>
      </c>
      <c r="BE79" s="1">
        <v>2</v>
      </c>
      <c r="BF79" s="1">
        <v>3</v>
      </c>
      <c r="BG79" s="1">
        <v>3</v>
      </c>
      <c r="BH79" s="1">
        <v>3</v>
      </c>
      <c r="BI79" s="1">
        <v>2</v>
      </c>
      <c r="BJ79" s="1">
        <v>1</v>
      </c>
      <c r="BK79" s="1">
        <v>3</v>
      </c>
      <c r="BL79" s="1">
        <v>3</v>
      </c>
      <c r="BM79" s="1">
        <v>3</v>
      </c>
      <c r="BN79" s="1">
        <v>3</v>
      </c>
      <c r="BO79" s="1">
        <v>2</v>
      </c>
      <c r="BQ79" s="1">
        <f t="shared" si="28"/>
        <v>1.9166666666666667</v>
      </c>
      <c r="BR79" s="1">
        <v>1</v>
      </c>
      <c r="BT79" s="1">
        <v>3</v>
      </c>
      <c r="BU79" s="1" t="s">
        <v>480</v>
      </c>
      <c r="BV79" s="1">
        <v>2</v>
      </c>
      <c r="BW79" s="1">
        <v>2</v>
      </c>
      <c r="BX79" s="1">
        <v>2</v>
      </c>
      <c r="BY79" s="1">
        <v>3</v>
      </c>
      <c r="BZ79" s="1">
        <v>1</v>
      </c>
      <c r="CA79" s="1">
        <v>4</v>
      </c>
      <c r="CB79" s="1">
        <v>1</v>
      </c>
      <c r="CC79" s="1">
        <v>1</v>
      </c>
      <c r="CD79" s="1">
        <v>1</v>
      </c>
      <c r="CE79" s="1">
        <v>2</v>
      </c>
      <c r="CN79" s="1">
        <f t="shared" si="29"/>
        <v>3</v>
      </c>
      <c r="CO79" s="1">
        <v>2</v>
      </c>
      <c r="CP79" s="1">
        <v>3</v>
      </c>
      <c r="CQ79" s="1">
        <v>4</v>
      </c>
      <c r="CR79" s="1" t="s">
        <v>481</v>
      </c>
      <c r="CS79" s="1">
        <f t="shared" si="30"/>
        <v>2.3076923076923075</v>
      </c>
      <c r="CT79" s="1">
        <f t="shared" si="31"/>
        <v>2.2857142857142856</v>
      </c>
      <c r="CU79" s="1">
        <f t="shared" si="32"/>
        <v>2.4</v>
      </c>
      <c r="CV79" s="1">
        <v>3</v>
      </c>
      <c r="CW79" s="1" t="s">
        <v>482</v>
      </c>
      <c r="CX79" s="1">
        <v>3</v>
      </c>
      <c r="CZ79" s="1">
        <v>2</v>
      </c>
      <c r="DB79" s="1">
        <v>3</v>
      </c>
      <c r="DC79" s="1">
        <v>2</v>
      </c>
      <c r="DD79" s="1">
        <v>2</v>
      </c>
      <c r="DE79" s="1">
        <v>1</v>
      </c>
      <c r="DF79" s="1">
        <v>2</v>
      </c>
      <c r="DH79" s="1">
        <v>2</v>
      </c>
      <c r="DJ79" s="1">
        <v>2</v>
      </c>
      <c r="DL79" s="2" t="s">
        <v>164</v>
      </c>
      <c r="DN79" s="1">
        <v>2</v>
      </c>
      <c r="DP79" s="1">
        <v>4</v>
      </c>
      <c r="DQ79" s="1" t="s">
        <v>483</v>
      </c>
      <c r="DR79" s="1">
        <v>2</v>
      </c>
      <c r="EJ79" s="1">
        <v>189</v>
      </c>
      <c r="EK79" s="3">
        <v>78</v>
      </c>
      <c r="EL79" s="1">
        <v>2.4545454545454546</v>
      </c>
      <c r="EM79" s="1">
        <v>1</v>
      </c>
      <c r="EN79" s="1">
        <v>189</v>
      </c>
      <c r="EO79" s="3">
        <v>78</v>
      </c>
      <c r="EP79" s="1">
        <v>2.5</v>
      </c>
      <c r="EQ79" s="3">
        <v>11</v>
      </c>
      <c r="ES79" s="1">
        <f t="shared" si="33"/>
        <v>2.4166666666666665</v>
      </c>
      <c r="ET79" s="1">
        <f t="shared" si="35"/>
        <v>2.75</v>
      </c>
      <c r="EU79" s="1">
        <f t="shared" si="35"/>
        <v>2</v>
      </c>
      <c r="EV79" s="1">
        <f t="shared" si="35"/>
        <v>2.5</v>
      </c>
      <c r="EW79" s="1">
        <v>2</v>
      </c>
      <c r="EX79" s="1">
        <v>2</v>
      </c>
      <c r="EY79" s="1">
        <v>2</v>
      </c>
      <c r="EZ79" s="1">
        <v>3</v>
      </c>
      <c r="FA79" s="1">
        <v>2</v>
      </c>
      <c r="FB79" s="1">
        <v>3</v>
      </c>
      <c r="FC79" s="1">
        <v>4</v>
      </c>
      <c r="FD79" s="1">
        <v>3</v>
      </c>
      <c r="FE79" s="1">
        <v>3</v>
      </c>
      <c r="FF79" s="1">
        <v>2</v>
      </c>
      <c r="FG79" s="1">
        <v>1</v>
      </c>
      <c r="FH79" s="1">
        <v>2</v>
      </c>
      <c r="FI79" s="1">
        <f t="shared" si="34"/>
        <v>2.5</v>
      </c>
      <c r="FJ79" s="1">
        <f t="shared" si="36"/>
        <v>2</v>
      </c>
      <c r="FK79" s="1">
        <f t="shared" si="36"/>
        <v>2.5</v>
      </c>
      <c r="FL79" s="1">
        <f t="shared" si="36"/>
        <v>3</v>
      </c>
      <c r="FM79" s="1">
        <v>2</v>
      </c>
      <c r="FN79" s="1">
        <v>2</v>
      </c>
      <c r="FO79" s="1">
        <v>3</v>
      </c>
      <c r="FP79" s="1">
        <v>2</v>
      </c>
      <c r="FQ79" s="1">
        <v>3</v>
      </c>
      <c r="FR79" s="1">
        <v>3</v>
      </c>
      <c r="FS79" s="1">
        <f t="shared" si="37"/>
        <v>1.6666666666666667</v>
      </c>
      <c r="FT79" s="1">
        <v>1</v>
      </c>
      <c r="FU79" s="1">
        <v>2</v>
      </c>
      <c r="FV79" s="1">
        <v>2</v>
      </c>
    </row>
    <row r="80" spans="1:179" x14ac:dyDescent="0.45">
      <c r="A80" s="1">
        <v>190</v>
      </c>
      <c r="B80" s="3">
        <v>79</v>
      </c>
      <c r="D80" s="4">
        <v>44326.45</v>
      </c>
      <c r="E80" s="1">
        <v>1</v>
      </c>
      <c r="F80" s="1">
        <v>1979</v>
      </c>
      <c r="G80" s="1">
        <f t="shared" si="22"/>
        <v>42</v>
      </c>
      <c r="H80" s="1">
        <v>3</v>
      </c>
      <c r="I80" s="1">
        <v>7</v>
      </c>
      <c r="J80" s="1">
        <v>2</v>
      </c>
      <c r="L80" s="1">
        <v>18</v>
      </c>
      <c r="M80" s="1">
        <v>3</v>
      </c>
      <c r="N80" s="1">
        <v>95</v>
      </c>
      <c r="O80" s="1">
        <v>2</v>
      </c>
      <c r="P80" s="1">
        <v>1</v>
      </c>
      <c r="Q80" s="1">
        <v>0</v>
      </c>
      <c r="R80" s="1">
        <v>1</v>
      </c>
      <c r="T80" s="1">
        <v>1</v>
      </c>
      <c r="U80" s="1">
        <v>2</v>
      </c>
      <c r="W80" s="1">
        <v>1</v>
      </c>
      <c r="X80" s="1">
        <v>1</v>
      </c>
      <c r="Y80" s="1">
        <v>1</v>
      </c>
      <c r="Z80" s="1">
        <v>1</v>
      </c>
      <c r="AA80" s="1">
        <v>3</v>
      </c>
      <c r="AB80" s="1">
        <v>3</v>
      </c>
      <c r="AC80" s="1">
        <v>2</v>
      </c>
      <c r="AD80" s="1">
        <v>1</v>
      </c>
      <c r="AE80" s="1">
        <v>1</v>
      </c>
      <c r="AF80" s="1">
        <f t="shared" si="23"/>
        <v>3.1</v>
      </c>
      <c r="AG80" s="1">
        <f t="shared" si="24"/>
        <v>4</v>
      </c>
      <c r="AH80" s="1">
        <f t="shared" si="25"/>
        <v>2.6666666666666665</v>
      </c>
      <c r="AI80" s="1">
        <f t="shared" si="26"/>
        <v>3</v>
      </c>
      <c r="AJ80" s="1">
        <v>4</v>
      </c>
      <c r="AK80" s="1">
        <v>4</v>
      </c>
      <c r="AL80" s="1">
        <v>3</v>
      </c>
      <c r="AM80" s="1">
        <v>2</v>
      </c>
      <c r="AN80" s="1">
        <v>3</v>
      </c>
      <c r="AO80" s="1">
        <v>3</v>
      </c>
      <c r="AP80" s="1" t="s">
        <v>171</v>
      </c>
      <c r="AQ80" s="1">
        <v>3</v>
      </c>
      <c r="AR80" s="1">
        <v>3</v>
      </c>
      <c r="AS80" s="1">
        <v>3</v>
      </c>
      <c r="AT80" s="1">
        <v>3</v>
      </c>
      <c r="BC80" s="1">
        <f t="shared" si="27"/>
        <v>2.0909090909090908</v>
      </c>
      <c r="BD80" s="1">
        <v>2</v>
      </c>
      <c r="BE80" s="1">
        <v>3</v>
      </c>
      <c r="BF80" s="1">
        <v>3</v>
      </c>
      <c r="BG80" s="1">
        <v>2</v>
      </c>
      <c r="BH80" s="1">
        <v>2</v>
      </c>
      <c r="BI80" s="1">
        <v>2</v>
      </c>
      <c r="BJ80" s="1" t="s">
        <v>171</v>
      </c>
      <c r="BK80" s="1">
        <v>3</v>
      </c>
      <c r="BL80" s="1">
        <v>2</v>
      </c>
      <c r="BM80" s="1">
        <v>1</v>
      </c>
      <c r="BN80" s="1">
        <v>1</v>
      </c>
      <c r="BO80" s="1">
        <v>2</v>
      </c>
      <c r="BQ80" s="1">
        <f t="shared" si="28"/>
        <v>2.25</v>
      </c>
      <c r="BR80" s="1">
        <v>2</v>
      </c>
      <c r="BT80" s="1">
        <v>3</v>
      </c>
      <c r="BU80" s="1" t="s">
        <v>484</v>
      </c>
      <c r="BV80" s="1">
        <v>2</v>
      </c>
      <c r="BW80" s="1">
        <v>2</v>
      </c>
      <c r="BX80" s="1">
        <v>2</v>
      </c>
      <c r="BY80" s="1">
        <v>2</v>
      </c>
      <c r="BZ80" s="1">
        <v>2</v>
      </c>
      <c r="CA80" s="1">
        <v>3</v>
      </c>
      <c r="CB80" s="1">
        <v>2</v>
      </c>
      <c r="CC80" s="1">
        <v>3</v>
      </c>
      <c r="CD80" s="1">
        <v>2</v>
      </c>
      <c r="CE80" s="1">
        <v>2</v>
      </c>
      <c r="CN80" s="1">
        <f t="shared" si="29"/>
        <v>3</v>
      </c>
      <c r="CO80" s="1">
        <v>2</v>
      </c>
      <c r="CP80" s="1">
        <v>4</v>
      </c>
      <c r="CQ80" s="1">
        <v>3</v>
      </c>
      <c r="CR80" s="1" t="s">
        <v>485</v>
      </c>
      <c r="CS80" s="1">
        <f t="shared" si="30"/>
        <v>1.8571428571428572</v>
      </c>
      <c r="CT80" s="1">
        <f t="shared" si="31"/>
        <v>1.8571428571428572</v>
      </c>
      <c r="CU80" s="1">
        <f t="shared" si="32"/>
        <v>1.6666666666666667</v>
      </c>
      <c r="CV80" s="1">
        <v>2</v>
      </c>
      <c r="CX80" s="1">
        <v>2</v>
      </c>
      <c r="CZ80" s="1">
        <v>1</v>
      </c>
      <c r="DB80" s="1">
        <v>3</v>
      </c>
      <c r="DC80" s="1">
        <v>1</v>
      </c>
      <c r="DD80" s="1">
        <v>1</v>
      </c>
      <c r="DE80" s="1">
        <v>3</v>
      </c>
      <c r="DF80" s="1">
        <v>3</v>
      </c>
      <c r="DG80" s="1" t="s">
        <v>486</v>
      </c>
      <c r="DH80" s="1">
        <v>2</v>
      </c>
      <c r="DJ80" s="1">
        <v>2</v>
      </c>
      <c r="DL80" s="1">
        <v>2</v>
      </c>
      <c r="DN80" s="1">
        <v>2</v>
      </c>
      <c r="DP80" s="1">
        <v>1</v>
      </c>
      <c r="DR80" s="1">
        <v>1</v>
      </c>
      <c r="EJ80" s="1">
        <v>190</v>
      </c>
      <c r="EK80" s="3">
        <v>79</v>
      </c>
      <c r="EL80" s="1">
        <v>3.1</v>
      </c>
      <c r="EM80" s="1">
        <v>1</v>
      </c>
      <c r="EN80" s="1">
        <v>190</v>
      </c>
      <c r="EO80" s="3">
        <v>79</v>
      </c>
      <c r="EP80" s="1">
        <v>4</v>
      </c>
      <c r="EQ80" s="3">
        <v>11</v>
      </c>
      <c r="ES80" s="1">
        <f t="shared" si="33"/>
        <v>3.8333333333333335</v>
      </c>
      <c r="ET80" s="1">
        <f t="shared" si="35"/>
        <v>4.25</v>
      </c>
      <c r="EU80" s="1">
        <f t="shared" si="35"/>
        <v>3</v>
      </c>
      <c r="EV80" s="1">
        <f t="shared" si="35"/>
        <v>4.25</v>
      </c>
      <c r="EW80" s="1">
        <v>5</v>
      </c>
      <c r="EX80" s="1">
        <v>4</v>
      </c>
      <c r="EY80" s="1">
        <v>5</v>
      </c>
      <c r="EZ80" s="1">
        <v>5</v>
      </c>
      <c r="FA80" s="1">
        <v>4</v>
      </c>
      <c r="FB80" s="1">
        <v>5</v>
      </c>
      <c r="FC80" s="1">
        <v>3</v>
      </c>
      <c r="FD80" s="1">
        <v>2</v>
      </c>
      <c r="FE80" s="1">
        <v>3</v>
      </c>
      <c r="FF80" s="1">
        <v>4</v>
      </c>
      <c r="FG80" s="1">
        <v>2</v>
      </c>
      <c r="FH80" s="1">
        <v>4</v>
      </c>
      <c r="FI80" s="1">
        <f t="shared" si="34"/>
        <v>3.6666666666666665</v>
      </c>
      <c r="FJ80" s="1">
        <f t="shared" si="36"/>
        <v>3.5</v>
      </c>
      <c r="FK80" s="1">
        <f t="shared" si="36"/>
        <v>3.5</v>
      </c>
      <c r="FL80" s="1">
        <f t="shared" si="36"/>
        <v>4</v>
      </c>
      <c r="FM80" s="1">
        <v>5</v>
      </c>
      <c r="FN80" s="1">
        <v>5</v>
      </c>
      <c r="FO80" s="1">
        <v>5</v>
      </c>
      <c r="FP80" s="1">
        <v>2</v>
      </c>
      <c r="FQ80" s="1">
        <v>2</v>
      </c>
      <c r="FR80" s="1">
        <v>3</v>
      </c>
      <c r="FS80" s="1">
        <f t="shared" si="37"/>
        <v>2</v>
      </c>
      <c r="FT80" s="1">
        <v>2</v>
      </c>
      <c r="FU80" s="1">
        <v>2</v>
      </c>
      <c r="FV80" s="1">
        <v>2</v>
      </c>
    </row>
    <row r="81" spans="1:178" x14ac:dyDescent="0.45">
      <c r="A81" s="1">
        <v>192</v>
      </c>
      <c r="B81" s="3">
        <v>80</v>
      </c>
      <c r="D81" s="4">
        <v>44326.876388888886</v>
      </c>
      <c r="E81" s="1">
        <v>1</v>
      </c>
      <c r="F81" s="1">
        <v>1961</v>
      </c>
      <c r="G81" s="1">
        <f t="shared" si="22"/>
        <v>60</v>
      </c>
      <c r="H81" s="1">
        <v>3</v>
      </c>
      <c r="I81" s="1">
        <v>7</v>
      </c>
      <c r="J81" s="1">
        <v>2</v>
      </c>
      <c r="L81" s="1">
        <v>29</v>
      </c>
      <c r="M81" s="1">
        <v>3</v>
      </c>
      <c r="N81" s="1">
        <v>70</v>
      </c>
      <c r="O81" s="1">
        <v>2</v>
      </c>
      <c r="P81" s="1">
        <v>1</v>
      </c>
      <c r="Q81" s="1">
        <v>0</v>
      </c>
      <c r="R81" s="1">
        <v>88</v>
      </c>
      <c r="S81" s="1" t="s">
        <v>487</v>
      </c>
      <c r="T81" s="1">
        <v>1</v>
      </c>
      <c r="U81" s="1">
        <v>3</v>
      </c>
      <c r="W81" s="1">
        <v>1</v>
      </c>
      <c r="X81" s="1">
        <v>1</v>
      </c>
      <c r="Y81" s="1">
        <v>2</v>
      </c>
      <c r="Z81" s="1">
        <v>1</v>
      </c>
      <c r="AA81" s="1">
        <v>3</v>
      </c>
      <c r="AB81" s="1">
        <v>3</v>
      </c>
      <c r="AC81" s="1">
        <v>3</v>
      </c>
      <c r="AD81" s="1">
        <v>3</v>
      </c>
      <c r="AE81" s="1">
        <v>1</v>
      </c>
      <c r="AF81" s="1">
        <f t="shared" si="23"/>
        <v>2.2999999999999998</v>
      </c>
      <c r="AG81" s="1">
        <f t="shared" si="24"/>
        <v>2</v>
      </c>
      <c r="AH81" s="1">
        <f t="shared" si="25"/>
        <v>2.6666666666666665</v>
      </c>
      <c r="AI81" s="1">
        <f t="shared" si="26"/>
        <v>2.2000000000000002</v>
      </c>
      <c r="AJ81" s="1">
        <v>3</v>
      </c>
      <c r="AK81" s="1">
        <v>1</v>
      </c>
      <c r="AL81" s="1">
        <v>5</v>
      </c>
      <c r="AM81" s="1">
        <v>2</v>
      </c>
      <c r="AN81" s="1">
        <v>1</v>
      </c>
      <c r="AO81" s="1">
        <v>3</v>
      </c>
      <c r="AP81" s="1" t="s">
        <v>171</v>
      </c>
      <c r="AQ81" s="1">
        <v>3</v>
      </c>
      <c r="AR81" s="1">
        <v>1</v>
      </c>
      <c r="AS81" s="1">
        <v>2</v>
      </c>
      <c r="AT81" s="1">
        <v>2</v>
      </c>
      <c r="AU81" s="1" t="s">
        <v>461</v>
      </c>
      <c r="AV81" s="1">
        <v>3</v>
      </c>
      <c r="AW81" s="1" t="s">
        <v>488</v>
      </c>
      <c r="AX81" s="1">
        <v>2</v>
      </c>
      <c r="BC81" s="1">
        <f t="shared" si="27"/>
        <v>3.0833333333333335</v>
      </c>
      <c r="BD81" s="1">
        <v>5</v>
      </c>
      <c r="BE81" s="1">
        <v>2</v>
      </c>
      <c r="BF81" s="1">
        <v>3</v>
      </c>
      <c r="BG81" s="1">
        <v>2</v>
      </c>
      <c r="BH81" s="1">
        <v>2</v>
      </c>
      <c r="BI81" s="1">
        <v>3</v>
      </c>
      <c r="BJ81" s="1">
        <v>2</v>
      </c>
      <c r="BK81" s="1">
        <v>2</v>
      </c>
      <c r="BL81" s="1">
        <v>4</v>
      </c>
      <c r="BM81" s="1">
        <v>4</v>
      </c>
      <c r="BN81" s="1">
        <v>4</v>
      </c>
      <c r="BO81" s="1">
        <v>4</v>
      </c>
      <c r="BQ81" s="1">
        <f t="shared" si="28"/>
        <v>1.9166666666666667</v>
      </c>
      <c r="BR81" s="1">
        <v>1</v>
      </c>
      <c r="BT81" s="1">
        <v>1</v>
      </c>
      <c r="BV81" s="1">
        <v>2</v>
      </c>
      <c r="BW81" s="1">
        <v>2</v>
      </c>
      <c r="BX81" s="1">
        <v>2</v>
      </c>
      <c r="BY81" s="1">
        <v>3</v>
      </c>
      <c r="BZ81" s="1">
        <v>2</v>
      </c>
      <c r="CA81" s="1">
        <v>4</v>
      </c>
      <c r="CB81" s="1">
        <v>1</v>
      </c>
      <c r="CC81" s="1">
        <v>3</v>
      </c>
      <c r="CD81" s="1">
        <v>1</v>
      </c>
      <c r="CE81" s="1">
        <v>1</v>
      </c>
      <c r="CN81" s="1">
        <f t="shared" si="29"/>
        <v>3.6666666666666665</v>
      </c>
      <c r="CO81" s="1">
        <v>2</v>
      </c>
      <c r="CP81" s="1">
        <v>4</v>
      </c>
      <c r="CQ81" s="1">
        <v>5</v>
      </c>
      <c r="CR81" s="1" t="s">
        <v>489</v>
      </c>
      <c r="CS81" s="1">
        <f t="shared" si="30"/>
        <v>2.5</v>
      </c>
      <c r="CT81" s="1">
        <f t="shared" si="31"/>
        <v>2.4285714285714284</v>
      </c>
      <c r="CU81" s="1">
        <f t="shared" si="32"/>
        <v>2.1666666666666665</v>
      </c>
      <c r="CV81" s="1">
        <v>3</v>
      </c>
      <c r="CW81" s="1" t="s">
        <v>490</v>
      </c>
      <c r="CX81" s="1">
        <v>3</v>
      </c>
      <c r="CY81" s="1" t="s">
        <v>491</v>
      </c>
      <c r="CZ81" s="1">
        <v>2</v>
      </c>
      <c r="DB81" s="1">
        <v>3</v>
      </c>
      <c r="DC81" s="1">
        <v>2</v>
      </c>
      <c r="DD81" s="1">
        <v>3</v>
      </c>
      <c r="DE81" s="1">
        <v>1</v>
      </c>
      <c r="DF81" s="1">
        <v>5</v>
      </c>
      <c r="DG81" s="1" t="s">
        <v>492</v>
      </c>
      <c r="DH81" s="1">
        <v>2</v>
      </c>
      <c r="DJ81" s="1">
        <v>3</v>
      </c>
      <c r="DK81" s="1" t="s">
        <v>493</v>
      </c>
      <c r="DL81" s="1">
        <v>3</v>
      </c>
      <c r="DM81" s="1" t="s">
        <v>494</v>
      </c>
      <c r="DN81" s="1">
        <v>1</v>
      </c>
      <c r="DP81" s="1">
        <v>2</v>
      </c>
      <c r="DR81" s="1">
        <v>2</v>
      </c>
      <c r="EJ81" s="1">
        <v>192</v>
      </c>
      <c r="EK81" s="3">
        <v>80</v>
      </c>
      <c r="EL81" s="1">
        <v>2.2999999999999998</v>
      </c>
      <c r="EM81" s="1">
        <v>1</v>
      </c>
      <c r="EN81" s="1">
        <v>192</v>
      </c>
      <c r="EO81" s="3">
        <v>80</v>
      </c>
      <c r="EP81" s="1">
        <v>2</v>
      </c>
      <c r="EQ81" s="3">
        <v>11</v>
      </c>
      <c r="ES81" s="1">
        <f t="shared" si="33"/>
        <v>3.1666666666666665</v>
      </c>
      <c r="ET81" s="1">
        <f t="shared" si="35"/>
        <v>3</v>
      </c>
      <c r="EU81" s="1">
        <f t="shared" si="35"/>
        <v>3.5</v>
      </c>
      <c r="EV81" s="1">
        <f t="shared" si="35"/>
        <v>3</v>
      </c>
      <c r="EW81" s="1">
        <v>3</v>
      </c>
      <c r="EX81" s="1">
        <v>2</v>
      </c>
      <c r="EY81" s="1">
        <v>3</v>
      </c>
      <c r="EZ81" s="1">
        <v>3</v>
      </c>
      <c r="FA81" s="1">
        <v>3</v>
      </c>
      <c r="FB81" s="1">
        <v>3</v>
      </c>
      <c r="FC81" s="1">
        <v>4</v>
      </c>
      <c r="FD81" s="1">
        <v>4</v>
      </c>
      <c r="FE81" s="2" t="s">
        <v>164</v>
      </c>
      <c r="FF81" s="1">
        <v>2</v>
      </c>
      <c r="FG81" s="1">
        <v>5</v>
      </c>
      <c r="FH81" s="1">
        <v>3</v>
      </c>
      <c r="FI81" s="1">
        <f t="shared" si="34"/>
        <v>3.6666666666666665</v>
      </c>
      <c r="FJ81" s="1">
        <f t="shared" si="36"/>
        <v>4</v>
      </c>
      <c r="FK81" s="1">
        <f t="shared" si="36"/>
        <v>3.5</v>
      </c>
      <c r="FL81" s="1">
        <f t="shared" si="36"/>
        <v>3.5</v>
      </c>
      <c r="FM81" s="2" t="s">
        <v>164</v>
      </c>
      <c r="FN81" s="1">
        <v>3</v>
      </c>
      <c r="FO81" s="1">
        <v>3</v>
      </c>
      <c r="FP81" s="1">
        <v>4</v>
      </c>
      <c r="FQ81" s="1">
        <v>4</v>
      </c>
      <c r="FR81" s="1">
        <v>4</v>
      </c>
      <c r="FS81" s="1">
        <f t="shared" si="37"/>
        <v>3.5</v>
      </c>
      <c r="FT81" s="2" t="s">
        <v>164</v>
      </c>
      <c r="FU81" s="1">
        <v>3</v>
      </c>
      <c r="FV81" s="1">
        <v>4</v>
      </c>
    </row>
    <row r="82" spans="1:178" x14ac:dyDescent="0.45">
      <c r="A82" s="1">
        <v>194</v>
      </c>
      <c r="B82" s="3">
        <v>81</v>
      </c>
      <c r="D82" s="4">
        <v>44327.373611111114</v>
      </c>
      <c r="E82" s="1">
        <v>1</v>
      </c>
      <c r="F82" s="1">
        <v>1983</v>
      </c>
      <c r="G82" s="1">
        <f t="shared" si="22"/>
        <v>38</v>
      </c>
      <c r="H82" s="1">
        <v>2</v>
      </c>
      <c r="I82" s="1">
        <v>6</v>
      </c>
      <c r="J82" s="1">
        <v>2</v>
      </c>
      <c r="L82" s="1">
        <v>17</v>
      </c>
      <c r="M82" s="1">
        <v>3</v>
      </c>
      <c r="N82" s="1">
        <v>90</v>
      </c>
      <c r="O82" s="1">
        <v>2</v>
      </c>
      <c r="P82" s="1">
        <v>1</v>
      </c>
      <c r="Q82" s="1">
        <v>0</v>
      </c>
      <c r="R82" s="1">
        <v>1</v>
      </c>
      <c r="T82" s="1">
        <v>1</v>
      </c>
      <c r="U82" s="1">
        <v>1</v>
      </c>
      <c r="W82" s="1">
        <v>2</v>
      </c>
      <c r="X82" s="1">
        <v>1</v>
      </c>
      <c r="Y82" s="1">
        <v>3</v>
      </c>
      <c r="Z82" s="1">
        <v>1</v>
      </c>
      <c r="AA82" s="1">
        <v>4</v>
      </c>
      <c r="AB82" s="1">
        <v>4</v>
      </c>
      <c r="AC82" s="1">
        <v>2</v>
      </c>
      <c r="AD82" s="1">
        <v>1</v>
      </c>
      <c r="AE82" s="1">
        <v>1</v>
      </c>
      <c r="AF82" s="1">
        <f t="shared" si="23"/>
        <v>2.8181818181818183</v>
      </c>
      <c r="AG82" s="1">
        <f t="shared" si="24"/>
        <v>4.5</v>
      </c>
      <c r="AH82" s="1">
        <f t="shared" si="25"/>
        <v>3</v>
      </c>
      <c r="AI82" s="1">
        <f t="shared" si="26"/>
        <v>2.1666666666666665</v>
      </c>
      <c r="AJ82" s="1">
        <v>5</v>
      </c>
      <c r="AK82" s="1">
        <v>4</v>
      </c>
      <c r="AL82" s="1">
        <v>4</v>
      </c>
      <c r="AM82" s="1">
        <v>1</v>
      </c>
      <c r="AN82" s="1">
        <v>4</v>
      </c>
      <c r="AO82" s="1">
        <v>3</v>
      </c>
      <c r="AP82" s="1">
        <v>1</v>
      </c>
      <c r="AQ82" s="1">
        <v>3</v>
      </c>
      <c r="AR82" s="1">
        <v>1</v>
      </c>
      <c r="AS82" s="1">
        <v>1</v>
      </c>
      <c r="AT82" s="1">
        <v>4</v>
      </c>
      <c r="BC82" s="1">
        <f t="shared" si="27"/>
        <v>2.0833333333333335</v>
      </c>
      <c r="BD82" s="1">
        <v>3</v>
      </c>
      <c r="BE82" s="1">
        <v>1</v>
      </c>
      <c r="BF82" s="1">
        <v>1</v>
      </c>
      <c r="BG82" s="1">
        <v>1</v>
      </c>
      <c r="BH82" s="1">
        <v>1</v>
      </c>
      <c r="BI82" s="1">
        <v>1</v>
      </c>
      <c r="BJ82" s="1">
        <v>1</v>
      </c>
      <c r="BK82" s="1">
        <v>2</v>
      </c>
      <c r="BL82" s="1">
        <v>4</v>
      </c>
      <c r="BM82" s="1">
        <v>2</v>
      </c>
      <c r="BN82" s="1">
        <v>3</v>
      </c>
      <c r="BO82" s="1">
        <v>5</v>
      </c>
      <c r="BQ82" s="1">
        <f t="shared" si="28"/>
        <v>1.9166666666666667</v>
      </c>
      <c r="BR82" s="1">
        <v>1</v>
      </c>
      <c r="BT82" s="1">
        <v>2</v>
      </c>
      <c r="BV82" s="1">
        <v>2</v>
      </c>
      <c r="BW82" s="1">
        <v>1</v>
      </c>
      <c r="BX82" s="1">
        <v>2</v>
      </c>
      <c r="BY82" s="1">
        <v>1</v>
      </c>
      <c r="BZ82" s="1">
        <v>1</v>
      </c>
      <c r="CA82" s="1">
        <v>4</v>
      </c>
      <c r="CB82" s="1">
        <v>4</v>
      </c>
      <c r="CC82" s="1">
        <v>1</v>
      </c>
      <c r="CD82" s="1">
        <v>2</v>
      </c>
      <c r="CE82" s="1">
        <v>2</v>
      </c>
      <c r="CN82" s="1">
        <f t="shared" si="29"/>
        <v>4.666666666666667</v>
      </c>
      <c r="CO82" s="1">
        <v>4</v>
      </c>
      <c r="CP82" s="1">
        <v>5</v>
      </c>
      <c r="CQ82" s="1">
        <v>5</v>
      </c>
      <c r="CR82" s="1" t="s">
        <v>495</v>
      </c>
      <c r="CS82" s="1">
        <f t="shared" si="30"/>
        <v>2.3571428571428572</v>
      </c>
      <c r="CT82" s="1">
        <f t="shared" si="31"/>
        <v>2.8571428571428572</v>
      </c>
      <c r="CU82" s="1">
        <f t="shared" si="32"/>
        <v>1.8333333333333333</v>
      </c>
      <c r="CV82" s="1">
        <v>2</v>
      </c>
      <c r="CX82" s="1">
        <v>4</v>
      </c>
      <c r="CY82" s="1" t="s">
        <v>496</v>
      </c>
      <c r="CZ82" s="1">
        <v>2</v>
      </c>
      <c r="DB82" s="1">
        <v>4</v>
      </c>
      <c r="DC82" s="1">
        <v>4</v>
      </c>
      <c r="DD82" s="1">
        <v>3</v>
      </c>
      <c r="DE82" s="1">
        <v>1</v>
      </c>
      <c r="DF82" s="1">
        <v>2</v>
      </c>
      <c r="DH82" s="1">
        <v>1</v>
      </c>
      <c r="DJ82" s="1">
        <v>4</v>
      </c>
      <c r="DK82" s="1" t="s">
        <v>497</v>
      </c>
      <c r="DL82" s="1">
        <v>1</v>
      </c>
      <c r="DN82" s="1">
        <v>2</v>
      </c>
      <c r="DP82" s="1">
        <v>1</v>
      </c>
      <c r="DR82" s="1">
        <v>2</v>
      </c>
      <c r="EJ82" s="1">
        <v>194</v>
      </c>
      <c r="EK82" s="3">
        <v>81</v>
      </c>
      <c r="EL82" s="1">
        <v>2.8181818181818183</v>
      </c>
      <c r="EM82" s="1">
        <v>1</v>
      </c>
      <c r="EN82" s="1">
        <v>194</v>
      </c>
      <c r="EO82" s="3">
        <v>81</v>
      </c>
      <c r="EP82" s="1">
        <v>4.5</v>
      </c>
      <c r="EQ82" s="3">
        <v>11</v>
      </c>
      <c r="ES82" s="1">
        <f t="shared" si="33"/>
        <v>3.25</v>
      </c>
      <c r="ET82" s="1">
        <f t="shared" si="35"/>
        <v>3.5</v>
      </c>
      <c r="EU82" s="1">
        <f t="shared" si="35"/>
        <v>3</v>
      </c>
      <c r="EV82" s="1">
        <f t="shared" si="35"/>
        <v>3.25</v>
      </c>
      <c r="EW82" s="1">
        <v>4</v>
      </c>
      <c r="EX82" s="1">
        <v>3</v>
      </c>
      <c r="EY82" s="1">
        <v>3</v>
      </c>
      <c r="EZ82" s="1">
        <v>4</v>
      </c>
      <c r="FA82" s="1">
        <v>3</v>
      </c>
      <c r="FB82" s="1">
        <v>2</v>
      </c>
      <c r="FC82" s="1">
        <v>5</v>
      </c>
      <c r="FD82" s="1">
        <v>5</v>
      </c>
      <c r="FE82" s="1">
        <v>5</v>
      </c>
      <c r="FF82" s="1">
        <v>1</v>
      </c>
      <c r="FG82" s="1">
        <v>1</v>
      </c>
      <c r="FH82" s="1">
        <v>3</v>
      </c>
      <c r="FI82" s="1">
        <f t="shared" si="34"/>
        <v>3.1666666666666665</v>
      </c>
      <c r="FJ82" s="1">
        <f t="shared" si="36"/>
        <v>3</v>
      </c>
      <c r="FK82" s="1">
        <f t="shared" si="36"/>
        <v>3</v>
      </c>
      <c r="FL82" s="1">
        <f t="shared" si="36"/>
        <v>3.5</v>
      </c>
      <c r="FM82" s="1">
        <v>3</v>
      </c>
      <c r="FN82" s="1">
        <v>3</v>
      </c>
      <c r="FO82" s="1">
        <v>4</v>
      </c>
      <c r="FP82" s="1">
        <v>3</v>
      </c>
      <c r="FQ82" s="1">
        <v>3</v>
      </c>
      <c r="FR82" s="1">
        <v>3</v>
      </c>
      <c r="FS82" s="1">
        <f t="shared" si="37"/>
        <v>2.3333333333333335</v>
      </c>
      <c r="FT82" s="1">
        <v>4</v>
      </c>
      <c r="FU82" s="1">
        <v>2</v>
      </c>
      <c r="FV82" s="1">
        <v>1</v>
      </c>
    </row>
    <row r="83" spans="1:178" x14ac:dyDescent="0.45">
      <c r="A83" s="1">
        <v>195</v>
      </c>
      <c r="B83" s="3">
        <v>82</v>
      </c>
      <c r="D83" s="4">
        <v>44327.431944444441</v>
      </c>
      <c r="E83" s="1">
        <v>1</v>
      </c>
      <c r="F83" s="1">
        <v>1973</v>
      </c>
      <c r="G83" s="1">
        <f t="shared" si="22"/>
        <v>48</v>
      </c>
      <c r="H83" s="1">
        <v>3</v>
      </c>
      <c r="I83" s="1">
        <v>6</v>
      </c>
      <c r="J83" s="1">
        <v>2</v>
      </c>
      <c r="L83" s="1">
        <v>26</v>
      </c>
      <c r="M83" s="1">
        <v>3</v>
      </c>
      <c r="N83" s="1">
        <v>100</v>
      </c>
      <c r="O83" s="1">
        <v>3</v>
      </c>
      <c r="P83" s="1">
        <v>1</v>
      </c>
      <c r="Q83" s="1">
        <v>0</v>
      </c>
      <c r="R83" s="1">
        <v>88</v>
      </c>
      <c r="S83" s="1" t="s">
        <v>498</v>
      </c>
      <c r="T83" s="1">
        <v>1</v>
      </c>
      <c r="U83" s="1">
        <v>3</v>
      </c>
      <c r="W83" s="1">
        <v>1</v>
      </c>
      <c r="X83" s="1">
        <v>1</v>
      </c>
      <c r="Y83" s="1">
        <v>1</v>
      </c>
      <c r="Z83" s="1">
        <v>1</v>
      </c>
      <c r="AA83" s="1">
        <v>4</v>
      </c>
      <c r="AB83" s="1">
        <v>4</v>
      </c>
      <c r="AC83" s="1">
        <v>4</v>
      </c>
      <c r="AD83" s="1">
        <v>4</v>
      </c>
      <c r="AE83" s="1">
        <v>1</v>
      </c>
      <c r="AF83" s="1">
        <f t="shared" si="23"/>
        <v>2.9</v>
      </c>
      <c r="AG83" s="1">
        <f t="shared" si="24"/>
        <v>3.5</v>
      </c>
      <c r="AH83" s="1">
        <f t="shared" si="25"/>
        <v>2.3333333333333335</v>
      </c>
      <c r="AI83" s="1">
        <f t="shared" si="26"/>
        <v>3</v>
      </c>
      <c r="AJ83" s="1">
        <v>4</v>
      </c>
      <c r="AK83" s="1">
        <v>3</v>
      </c>
      <c r="AL83" s="1">
        <v>3</v>
      </c>
      <c r="AM83" s="1">
        <v>1</v>
      </c>
      <c r="AN83" s="1">
        <v>3</v>
      </c>
      <c r="AO83" s="1">
        <v>4</v>
      </c>
      <c r="AP83" s="1" t="s">
        <v>171</v>
      </c>
      <c r="AQ83" s="1">
        <v>4</v>
      </c>
      <c r="AR83" s="1">
        <v>3</v>
      </c>
      <c r="AS83" s="1">
        <v>3</v>
      </c>
      <c r="AT83" s="1">
        <v>1</v>
      </c>
      <c r="BC83" s="1">
        <f t="shared" si="27"/>
        <v>3.25</v>
      </c>
      <c r="BD83" s="1">
        <v>4</v>
      </c>
      <c r="BE83" s="1">
        <v>3</v>
      </c>
      <c r="BF83" s="1">
        <v>3</v>
      </c>
      <c r="BG83" s="1">
        <v>3</v>
      </c>
      <c r="BH83" s="1">
        <v>3</v>
      </c>
      <c r="BI83" s="1">
        <v>3</v>
      </c>
      <c r="BJ83" s="1" t="s">
        <v>171</v>
      </c>
      <c r="BK83" s="1">
        <v>3</v>
      </c>
      <c r="BL83" s="1" t="s">
        <v>171</v>
      </c>
      <c r="BM83" s="1">
        <v>4</v>
      </c>
      <c r="BN83" s="1" t="s">
        <v>171</v>
      </c>
      <c r="BO83" s="1" t="s">
        <v>171</v>
      </c>
      <c r="BQ83" s="1">
        <f t="shared" si="28"/>
        <v>3.0833333333333335</v>
      </c>
      <c r="BR83" s="1">
        <v>3</v>
      </c>
      <c r="BS83" s="1" t="s">
        <v>499</v>
      </c>
      <c r="BT83" s="1">
        <v>4</v>
      </c>
      <c r="BU83" s="1" t="s">
        <v>500</v>
      </c>
      <c r="BV83" s="1">
        <v>3</v>
      </c>
      <c r="BW83" s="1">
        <v>3</v>
      </c>
      <c r="BX83" s="1">
        <v>3</v>
      </c>
      <c r="BY83" s="1">
        <v>1</v>
      </c>
      <c r="BZ83" s="1">
        <v>3</v>
      </c>
      <c r="CA83" s="1">
        <v>4</v>
      </c>
      <c r="CB83" s="1">
        <v>4</v>
      </c>
      <c r="CC83" s="1">
        <v>4</v>
      </c>
      <c r="CD83" s="1">
        <v>3</v>
      </c>
      <c r="CE83" s="1">
        <v>2</v>
      </c>
      <c r="CN83" s="1">
        <f t="shared" si="29"/>
        <v>4</v>
      </c>
      <c r="CO83" s="1">
        <v>4</v>
      </c>
      <c r="CP83" s="1">
        <v>4</v>
      </c>
      <c r="CQ83" s="1">
        <v>4</v>
      </c>
      <c r="CR83" s="1" t="s">
        <v>501</v>
      </c>
      <c r="CS83" s="1">
        <f t="shared" si="30"/>
        <v>3.7142857142857144</v>
      </c>
      <c r="CT83" s="1">
        <f t="shared" si="31"/>
        <v>3.5714285714285716</v>
      </c>
      <c r="CU83" s="1">
        <f t="shared" si="32"/>
        <v>3.6666666666666665</v>
      </c>
      <c r="CV83" s="1">
        <v>4</v>
      </c>
      <c r="CW83" s="1" t="s">
        <v>502</v>
      </c>
      <c r="CX83" s="1">
        <v>4</v>
      </c>
      <c r="CY83" s="1" t="s">
        <v>503</v>
      </c>
      <c r="CZ83" s="1">
        <v>3</v>
      </c>
      <c r="DA83" s="1" t="s">
        <v>504</v>
      </c>
      <c r="DB83" s="1">
        <v>4</v>
      </c>
      <c r="DC83" s="1">
        <v>3</v>
      </c>
      <c r="DD83" s="1">
        <v>3</v>
      </c>
      <c r="DE83" s="1">
        <v>4</v>
      </c>
      <c r="DF83" s="1">
        <v>5</v>
      </c>
      <c r="DG83" s="1" t="s">
        <v>505</v>
      </c>
      <c r="DH83" s="1">
        <v>4</v>
      </c>
      <c r="DI83" s="1" t="s">
        <v>506</v>
      </c>
      <c r="DJ83" s="1">
        <v>4</v>
      </c>
      <c r="DK83" s="1" t="s">
        <v>507</v>
      </c>
      <c r="DL83" s="1">
        <v>4</v>
      </c>
      <c r="DM83" s="1" t="s">
        <v>507</v>
      </c>
      <c r="DN83" s="1">
        <v>4</v>
      </c>
      <c r="DO83" s="1" t="s">
        <v>508</v>
      </c>
      <c r="DP83" s="1">
        <v>3</v>
      </c>
      <c r="DQ83" s="1" t="s">
        <v>509</v>
      </c>
      <c r="DR83" s="1">
        <v>3</v>
      </c>
      <c r="DS83" s="1" t="s">
        <v>510</v>
      </c>
      <c r="EJ83" s="1">
        <v>195</v>
      </c>
      <c r="EK83" s="3">
        <v>82</v>
      </c>
      <c r="EL83" s="1">
        <v>2.9</v>
      </c>
      <c r="EM83" s="1">
        <v>1</v>
      </c>
      <c r="EN83" s="1">
        <v>195</v>
      </c>
      <c r="EO83" s="3">
        <v>82</v>
      </c>
      <c r="EP83" s="1">
        <v>3.5</v>
      </c>
      <c r="EQ83" s="3">
        <v>11</v>
      </c>
      <c r="ES83" s="1">
        <f t="shared" si="33"/>
        <v>3.25</v>
      </c>
      <c r="ET83" s="1">
        <f t="shared" si="35"/>
        <v>3.25</v>
      </c>
      <c r="EU83" s="1">
        <f t="shared" si="35"/>
        <v>3.25</v>
      </c>
      <c r="EV83" s="1">
        <f t="shared" si="35"/>
        <v>3.25</v>
      </c>
      <c r="EW83" s="1">
        <v>4</v>
      </c>
      <c r="EX83" s="1">
        <v>4</v>
      </c>
      <c r="EY83" s="1">
        <v>4</v>
      </c>
      <c r="EZ83" s="1">
        <v>4</v>
      </c>
      <c r="FA83" s="1">
        <v>4</v>
      </c>
      <c r="FB83" s="1">
        <v>4</v>
      </c>
      <c r="FC83" s="1">
        <v>1</v>
      </c>
      <c r="FD83" s="1">
        <v>1</v>
      </c>
      <c r="FE83" s="1">
        <v>1</v>
      </c>
      <c r="FF83" s="1">
        <v>4</v>
      </c>
      <c r="FG83" s="1">
        <v>4</v>
      </c>
      <c r="FH83" s="1">
        <v>4</v>
      </c>
      <c r="FI83" s="1">
        <f t="shared" si="34"/>
        <v>4</v>
      </c>
      <c r="FJ83" s="1">
        <f t="shared" si="36"/>
        <v>4</v>
      </c>
      <c r="FK83" s="1">
        <f t="shared" si="36"/>
        <v>4</v>
      </c>
      <c r="FL83" s="1">
        <f t="shared" si="36"/>
        <v>4</v>
      </c>
      <c r="FM83" s="1">
        <v>4</v>
      </c>
      <c r="FN83" s="1">
        <v>4</v>
      </c>
      <c r="FO83" s="1">
        <v>4</v>
      </c>
      <c r="FP83" s="1">
        <v>4</v>
      </c>
      <c r="FQ83" s="1">
        <v>4</v>
      </c>
      <c r="FR83" s="1">
        <v>4</v>
      </c>
      <c r="FS83" s="1">
        <f t="shared" si="37"/>
        <v>3.6666666666666665</v>
      </c>
      <c r="FT83" s="1">
        <v>4</v>
      </c>
      <c r="FU83" s="1">
        <v>3</v>
      </c>
      <c r="FV83" s="1">
        <v>4</v>
      </c>
    </row>
    <row r="84" spans="1:178" x14ac:dyDescent="0.45">
      <c r="A84" s="1">
        <v>196</v>
      </c>
      <c r="B84" s="3">
        <v>83</v>
      </c>
      <c r="D84" s="4">
        <v>44327.477777777778</v>
      </c>
      <c r="E84" s="1">
        <v>2</v>
      </c>
      <c r="F84" s="1">
        <v>1964</v>
      </c>
      <c r="G84" s="1">
        <f t="shared" si="22"/>
        <v>57</v>
      </c>
      <c r="H84" s="1">
        <v>3</v>
      </c>
      <c r="I84" s="1">
        <v>7</v>
      </c>
      <c r="J84" s="1">
        <v>2</v>
      </c>
      <c r="L84" s="1">
        <v>34</v>
      </c>
      <c r="M84" s="1">
        <v>3</v>
      </c>
      <c r="N84" s="1">
        <v>90</v>
      </c>
      <c r="O84" s="1">
        <v>2</v>
      </c>
      <c r="P84" s="1">
        <v>1</v>
      </c>
      <c r="Q84" s="1">
        <v>0</v>
      </c>
      <c r="R84" s="1">
        <v>1</v>
      </c>
      <c r="T84" s="1">
        <v>1</v>
      </c>
      <c r="U84" s="1">
        <v>3</v>
      </c>
      <c r="W84" s="1">
        <v>3</v>
      </c>
      <c r="X84" s="1">
        <v>4</v>
      </c>
      <c r="Y84" s="1">
        <v>1</v>
      </c>
      <c r="Z84" s="1">
        <v>1</v>
      </c>
      <c r="AA84" s="1">
        <v>4</v>
      </c>
      <c r="AB84" s="1">
        <v>4</v>
      </c>
      <c r="AC84" s="1">
        <v>3</v>
      </c>
      <c r="AD84" s="1">
        <v>3</v>
      </c>
      <c r="AE84" s="1">
        <v>1</v>
      </c>
      <c r="AF84" s="1">
        <f t="shared" si="23"/>
        <v>3.1</v>
      </c>
      <c r="AG84" s="1">
        <f t="shared" si="24"/>
        <v>4</v>
      </c>
      <c r="AH84" s="1">
        <f t="shared" si="25"/>
        <v>3.5</v>
      </c>
      <c r="AI84" s="1">
        <f t="shared" si="26"/>
        <v>2.6666666666666665</v>
      </c>
      <c r="AJ84" s="1">
        <v>4</v>
      </c>
      <c r="AK84" s="1">
        <v>4</v>
      </c>
      <c r="AL84" s="1">
        <v>2</v>
      </c>
      <c r="AM84" s="1">
        <v>5</v>
      </c>
      <c r="AN84" s="1" t="s">
        <v>171</v>
      </c>
      <c r="AO84" s="1">
        <v>3</v>
      </c>
      <c r="AP84" s="1">
        <v>2</v>
      </c>
      <c r="AQ84" s="1">
        <v>3</v>
      </c>
      <c r="AR84" s="1">
        <v>4</v>
      </c>
      <c r="AS84" s="1">
        <v>2</v>
      </c>
      <c r="AT84" s="1">
        <v>2</v>
      </c>
      <c r="AU84" s="1" t="s">
        <v>511</v>
      </c>
      <c r="AV84" s="1">
        <v>3</v>
      </c>
      <c r="BC84" s="1">
        <f t="shared" si="27"/>
        <v>2.7272727272727271</v>
      </c>
      <c r="BD84" s="1">
        <v>3</v>
      </c>
      <c r="BE84" s="1">
        <v>2</v>
      </c>
      <c r="BF84" s="1">
        <v>3</v>
      </c>
      <c r="BG84" s="1">
        <v>2</v>
      </c>
      <c r="BH84" s="1">
        <v>2</v>
      </c>
      <c r="BI84" s="1">
        <v>3</v>
      </c>
      <c r="BJ84" s="1" t="s">
        <v>171</v>
      </c>
      <c r="BK84" s="1">
        <v>3</v>
      </c>
      <c r="BL84" s="1">
        <v>4</v>
      </c>
      <c r="BM84" s="1">
        <v>2</v>
      </c>
      <c r="BN84" s="1">
        <v>2</v>
      </c>
      <c r="BO84" s="1">
        <v>4</v>
      </c>
      <c r="BQ84" s="1">
        <f t="shared" si="28"/>
        <v>2.2727272727272729</v>
      </c>
      <c r="BR84" s="1">
        <v>2</v>
      </c>
      <c r="BT84" s="1">
        <v>3</v>
      </c>
      <c r="BU84" s="1" t="s">
        <v>512</v>
      </c>
      <c r="BV84" s="1">
        <v>3</v>
      </c>
      <c r="BW84" s="1">
        <v>1</v>
      </c>
      <c r="BX84" s="1">
        <v>2</v>
      </c>
      <c r="BY84" s="1">
        <v>3</v>
      </c>
      <c r="BZ84" s="1">
        <v>1</v>
      </c>
      <c r="CA84" s="1">
        <v>3</v>
      </c>
      <c r="CB84" s="1" t="s">
        <v>171</v>
      </c>
      <c r="CC84" s="1">
        <v>3</v>
      </c>
      <c r="CD84" s="1">
        <v>2</v>
      </c>
      <c r="CE84" s="1">
        <v>2</v>
      </c>
      <c r="CN84" s="1">
        <f t="shared" si="29"/>
        <v>4</v>
      </c>
      <c r="CO84" s="1">
        <v>4</v>
      </c>
      <c r="CP84" s="1">
        <v>4</v>
      </c>
      <c r="CQ84" s="1">
        <v>4</v>
      </c>
      <c r="CR84" s="1" t="s">
        <v>513</v>
      </c>
      <c r="CS84" s="1">
        <f t="shared" si="30"/>
        <v>2.1428571428571428</v>
      </c>
      <c r="CT84" s="1">
        <f t="shared" si="31"/>
        <v>2.5714285714285716</v>
      </c>
      <c r="CU84" s="1">
        <f t="shared" si="32"/>
        <v>1.5</v>
      </c>
      <c r="CV84" s="1">
        <v>3</v>
      </c>
      <c r="CW84" s="1" t="s">
        <v>514</v>
      </c>
      <c r="CX84" s="1">
        <v>4</v>
      </c>
      <c r="CY84" s="1" t="s">
        <v>515</v>
      </c>
      <c r="CZ84" s="1">
        <v>2</v>
      </c>
      <c r="DB84" s="1">
        <v>3</v>
      </c>
      <c r="DC84" s="1">
        <v>2</v>
      </c>
      <c r="DD84" s="1">
        <v>2</v>
      </c>
      <c r="DE84" s="1">
        <v>2</v>
      </c>
      <c r="DF84" s="1">
        <v>3</v>
      </c>
      <c r="DH84" s="1">
        <v>2</v>
      </c>
      <c r="DJ84" s="1">
        <v>2</v>
      </c>
      <c r="DL84" s="1">
        <v>1</v>
      </c>
      <c r="DN84" s="1">
        <v>2</v>
      </c>
      <c r="DP84" s="1">
        <v>1</v>
      </c>
      <c r="DR84" s="1">
        <v>1</v>
      </c>
      <c r="EJ84" s="1">
        <v>196</v>
      </c>
      <c r="EK84" s="3">
        <v>83</v>
      </c>
      <c r="EL84" s="1">
        <v>3.1</v>
      </c>
      <c r="EM84" s="1">
        <v>1</v>
      </c>
      <c r="EN84" s="1">
        <v>196</v>
      </c>
      <c r="EO84" s="3">
        <v>83</v>
      </c>
      <c r="EP84" s="1">
        <v>4</v>
      </c>
      <c r="EQ84" s="3">
        <v>11</v>
      </c>
      <c r="ES84" s="1">
        <f t="shared" si="33"/>
        <v>3.25</v>
      </c>
      <c r="ET84" s="1">
        <f t="shared" si="35"/>
        <v>4</v>
      </c>
      <c r="EU84" s="1">
        <f t="shared" si="35"/>
        <v>3</v>
      </c>
      <c r="EV84" s="1">
        <f t="shared" si="35"/>
        <v>2.75</v>
      </c>
      <c r="EW84" s="1">
        <v>3</v>
      </c>
      <c r="EX84" s="1">
        <v>4</v>
      </c>
      <c r="EY84" s="1">
        <v>3</v>
      </c>
      <c r="EZ84" s="1">
        <v>5</v>
      </c>
      <c r="FA84" s="1">
        <v>3</v>
      </c>
      <c r="FB84" s="1">
        <v>2</v>
      </c>
      <c r="FC84" s="1">
        <v>4</v>
      </c>
      <c r="FD84" s="1">
        <v>2</v>
      </c>
      <c r="FE84" s="1">
        <v>3</v>
      </c>
      <c r="FF84" s="1">
        <v>4</v>
      </c>
      <c r="FG84" s="1">
        <v>3</v>
      </c>
      <c r="FH84" s="1">
        <v>3</v>
      </c>
      <c r="FI84" s="1">
        <f t="shared" si="34"/>
        <v>3</v>
      </c>
      <c r="FJ84" s="1">
        <f t="shared" si="36"/>
        <v>3.5</v>
      </c>
      <c r="FK84" s="1">
        <f t="shared" si="36"/>
        <v>2</v>
      </c>
      <c r="FL84" s="1">
        <f t="shared" si="36"/>
        <v>3.5</v>
      </c>
      <c r="FM84" s="1">
        <v>3</v>
      </c>
      <c r="FN84" s="1">
        <v>2</v>
      </c>
      <c r="FO84" s="1">
        <v>4</v>
      </c>
      <c r="FP84" s="1">
        <v>4</v>
      </c>
      <c r="FQ84" s="1">
        <v>2</v>
      </c>
      <c r="FR84" s="1">
        <v>3</v>
      </c>
      <c r="FS84" s="1">
        <f t="shared" si="37"/>
        <v>2.6666666666666665</v>
      </c>
      <c r="FT84" s="1">
        <v>3</v>
      </c>
      <c r="FU84" s="1">
        <v>3</v>
      </c>
      <c r="FV84" s="1">
        <v>2</v>
      </c>
    </row>
    <row r="85" spans="1:178" x14ac:dyDescent="0.45">
      <c r="A85" s="1">
        <v>198</v>
      </c>
      <c r="B85" s="3">
        <v>84</v>
      </c>
      <c r="D85" s="4">
        <v>44327.840277777781</v>
      </c>
      <c r="E85" s="1">
        <v>1</v>
      </c>
      <c r="F85" s="1">
        <v>1965</v>
      </c>
      <c r="G85" s="1">
        <f t="shared" si="22"/>
        <v>56</v>
      </c>
      <c r="H85" s="1">
        <v>3</v>
      </c>
      <c r="I85" s="1">
        <v>7</v>
      </c>
      <c r="J85" s="1">
        <v>2</v>
      </c>
      <c r="L85" s="1">
        <v>25</v>
      </c>
      <c r="M85" s="1">
        <v>3</v>
      </c>
      <c r="N85" s="1">
        <v>100</v>
      </c>
      <c r="O85" s="1">
        <v>3</v>
      </c>
      <c r="P85" s="1">
        <v>1</v>
      </c>
      <c r="Q85" s="1">
        <v>0</v>
      </c>
      <c r="R85" s="1">
        <v>1</v>
      </c>
      <c r="T85" s="1">
        <v>1</v>
      </c>
      <c r="U85" s="1">
        <v>2</v>
      </c>
      <c r="W85" s="1">
        <v>3</v>
      </c>
      <c r="X85" s="1">
        <v>4</v>
      </c>
      <c r="Y85" s="1">
        <v>2</v>
      </c>
      <c r="Z85" s="1">
        <v>1</v>
      </c>
      <c r="AA85" s="1">
        <v>3</v>
      </c>
      <c r="AB85" s="1">
        <v>3</v>
      </c>
      <c r="AC85" s="1">
        <v>3</v>
      </c>
      <c r="AD85" s="1">
        <v>3</v>
      </c>
      <c r="AE85" s="1">
        <v>1</v>
      </c>
      <c r="AF85" s="1">
        <f t="shared" si="23"/>
        <v>1.4</v>
      </c>
      <c r="AG85" s="1">
        <f t="shared" si="24"/>
        <v>2</v>
      </c>
      <c r="AH85" s="1">
        <f t="shared" si="25"/>
        <v>1</v>
      </c>
      <c r="AI85" s="1">
        <f t="shared" si="26"/>
        <v>1.4</v>
      </c>
      <c r="AJ85" s="1">
        <v>3</v>
      </c>
      <c r="AK85" s="1">
        <v>1</v>
      </c>
      <c r="AL85" s="1">
        <v>1</v>
      </c>
      <c r="AM85" s="1">
        <v>1</v>
      </c>
      <c r="AN85" s="1">
        <v>1</v>
      </c>
      <c r="AO85" s="1">
        <v>2</v>
      </c>
      <c r="AP85" s="1" t="s">
        <v>171</v>
      </c>
      <c r="AQ85" s="1">
        <v>2</v>
      </c>
      <c r="AR85" s="1">
        <v>1</v>
      </c>
      <c r="AS85" s="1">
        <v>1</v>
      </c>
      <c r="AT85" s="1">
        <v>1</v>
      </c>
      <c r="BC85" s="1">
        <f t="shared" si="27"/>
        <v>2.5</v>
      </c>
      <c r="BD85" s="1">
        <v>4</v>
      </c>
      <c r="BE85" s="1">
        <v>3</v>
      </c>
      <c r="BF85" s="1">
        <v>1</v>
      </c>
      <c r="BG85" s="1">
        <v>1</v>
      </c>
      <c r="BH85" s="1">
        <v>3</v>
      </c>
      <c r="BI85" s="1">
        <v>1</v>
      </c>
      <c r="BJ85" s="1" t="s">
        <v>171</v>
      </c>
      <c r="BK85" s="1">
        <v>2</v>
      </c>
      <c r="BL85" s="1">
        <v>4</v>
      </c>
      <c r="BM85" s="1" t="s">
        <v>171</v>
      </c>
      <c r="BN85" s="1">
        <v>2</v>
      </c>
      <c r="BO85" s="1">
        <v>4</v>
      </c>
      <c r="BQ85" s="1">
        <f t="shared" si="28"/>
        <v>1.6666666666666667</v>
      </c>
      <c r="BR85" s="1">
        <v>1</v>
      </c>
      <c r="BT85" s="1">
        <v>2</v>
      </c>
      <c r="BV85" s="1">
        <v>1</v>
      </c>
      <c r="BW85" s="1">
        <v>1</v>
      </c>
      <c r="BX85" s="1">
        <v>1</v>
      </c>
      <c r="BY85" s="1">
        <v>1</v>
      </c>
      <c r="BZ85" s="1">
        <v>1</v>
      </c>
      <c r="CA85" s="1">
        <v>2</v>
      </c>
      <c r="CB85" s="1">
        <v>1</v>
      </c>
      <c r="CC85" s="1">
        <v>1</v>
      </c>
      <c r="CD85" s="1">
        <v>5</v>
      </c>
      <c r="CE85" s="1">
        <v>3</v>
      </c>
      <c r="CN85" s="1">
        <f t="shared" si="29"/>
        <v>5</v>
      </c>
      <c r="CO85" s="1">
        <v>5</v>
      </c>
      <c r="CP85" s="1">
        <v>5</v>
      </c>
      <c r="CQ85" s="1">
        <v>5</v>
      </c>
      <c r="CR85" s="1" t="s">
        <v>516</v>
      </c>
      <c r="CS85" s="1">
        <f t="shared" si="30"/>
        <v>2.7142857142857144</v>
      </c>
      <c r="CT85" s="1">
        <f t="shared" si="31"/>
        <v>2.7142857142857144</v>
      </c>
      <c r="CU85" s="1">
        <f t="shared" si="32"/>
        <v>2.3333333333333335</v>
      </c>
      <c r="CV85" s="1">
        <v>4</v>
      </c>
      <c r="CX85" s="1">
        <v>4</v>
      </c>
      <c r="CZ85" s="1">
        <v>2</v>
      </c>
      <c r="DB85" s="1">
        <v>4</v>
      </c>
      <c r="DC85" s="1">
        <v>2</v>
      </c>
      <c r="DD85" s="1">
        <v>2</v>
      </c>
      <c r="DE85" s="1">
        <v>1</v>
      </c>
      <c r="DF85" s="1">
        <v>5</v>
      </c>
      <c r="DG85" s="1" t="s">
        <v>517</v>
      </c>
      <c r="DH85" s="1">
        <v>3</v>
      </c>
      <c r="DI85" s="1" t="s">
        <v>518</v>
      </c>
      <c r="DJ85" s="1">
        <v>3</v>
      </c>
      <c r="DK85" s="1" t="s">
        <v>519</v>
      </c>
      <c r="DL85" s="1">
        <v>3</v>
      </c>
      <c r="DM85" s="1" t="s">
        <v>520</v>
      </c>
      <c r="DN85" s="1">
        <v>1</v>
      </c>
      <c r="DP85" s="1">
        <v>2</v>
      </c>
      <c r="DR85" s="1">
        <v>2</v>
      </c>
      <c r="EJ85" s="1">
        <v>198</v>
      </c>
      <c r="EK85" s="3">
        <v>84</v>
      </c>
      <c r="EL85" s="1">
        <v>1.4</v>
      </c>
      <c r="EM85" s="1">
        <v>1</v>
      </c>
      <c r="EN85" s="1">
        <v>198</v>
      </c>
      <c r="EO85" s="3">
        <v>84</v>
      </c>
      <c r="EP85" s="1">
        <v>2</v>
      </c>
      <c r="EQ85" s="3">
        <v>11</v>
      </c>
      <c r="ES85" s="1">
        <f t="shared" si="33"/>
        <v>3.5</v>
      </c>
      <c r="ET85" s="1">
        <f t="shared" si="35"/>
        <v>3.75</v>
      </c>
      <c r="EU85" s="1">
        <f t="shared" si="35"/>
        <v>2.75</v>
      </c>
      <c r="EV85" s="1">
        <f t="shared" si="35"/>
        <v>4</v>
      </c>
      <c r="EW85" s="1">
        <v>4</v>
      </c>
      <c r="EX85" s="1">
        <v>3</v>
      </c>
      <c r="EY85" s="1">
        <v>4</v>
      </c>
      <c r="EZ85" s="1">
        <v>4</v>
      </c>
      <c r="FA85" s="1">
        <v>3</v>
      </c>
      <c r="FB85" s="2" t="s">
        <v>164</v>
      </c>
      <c r="FC85" s="1">
        <v>4</v>
      </c>
      <c r="FD85" s="1">
        <v>2</v>
      </c>
      <c r="FE85" s="1">
        <v>5</v>
      </c>
      <c r="FF85" s="1">
        <v>3</v>
      </c>
      <c r="FG85" s="1">
        <v>3</v>
      </c>
      <c r="FH85" s="1">
        <v>3</v>
      </c>
      <c r="FI85" s="1">
        <f t="shared" si="34"/>
        <v>3.6666666666666665</v>
      </c>
      <c r="FJ85" s="1">
        <f t="shared" si="36"/>
        <v>2.5</v>
      </c>
      <c r="FK85" s="1">
        <f t="shared" si="36"/>
        <v>4</v>
      </c>
      <c r="FL85" s="1">
        <f t="shared" si="36"/>
        <v>4.5</v>
      </c>
      <c r="FM85" s="1">
        <v>3</v>
      </c>
      <c r="FN85" s="1">
        <v>3</v>
      </c>
      <c r="FO85" s="1">
        <v>4</v>
      </c>
      <c r="FP85" s="1">
        <v>2</v>
      </c>
      <c r="FQ85" s="1">
        <v>5</v>
      </c>
      <c r="FR85" s="1">
        <v>5</v>
      </c>
      <c r="FS85" s="1">
        <f t="shared" si="37"/>
        <v>2.3333333333333335</v>
      </c>
      <c r="FT85" s="1">
        <v>3</v>
      </c>
      <c r="FU85" s="1">
        <v>2</v>
      </c>
      <c r="FV85" s="1">
        <v>2</v>
      </c>
    </row>
    <row r="86" spans="1:178" x14ac:dyDescent="0.45">
      <c r="A86" s="1">
        <v>199</v>
      </c>
      <c r="B86" s="3">
        <v>85</v>
      </c>
      <c r="D86" s="4">
        <v>44328.643055555556</v>
      </c>
      <c r="E86" s="1">
        <v>1</v>
      </c>
      <c r="F86" s="1">
        <v>1966</v>
      </c>
      <c r="G86" s="1">
        <f t="shared" si="22"/>
        <v>55</v>
      </c>
      <c r="H86" s="1">
        <v>3</v>
      </c>
      <c r="I86" s="1">
        <v>6</v>
      </c>
      <c r="J86" s="1">
        <v>2</v>
      </c>
      <c r="L86" s="1">
        <v>30</v>
      </c>
      <c r="M86" s="1">
        <v>3</v>
      </c>
      <c r="N86" s="1">
        <v>100</v>
      </c>
      <c r="O86" s="1">
        <v>3</v>
      </c>
      <c r="P86" s="1">
        <v>1</v>
      </c>
      <c r="Q86" s="1">
        <v>0</v>
      </c>
      <c r="R86" s="1">
        <v>2</v>
      </c>
      <c r="T86" s="1">
        <v>1</v>
      </c>
      <c r="U86" s="1">
        <v>3</v>
      </c>
      <c r="W86" s="1">
        <v>2</v>
      </c>
      <c r="X86" s="1">
        <v>1</v>
      </c>
      <c r="Y86" s="1">
        <v>1</v>
      </c>
      <c r="Z86" s="1">
        <v>1</v>
      </c>
      <c r="AA86" s="1">
        <v>1</v>
      </c>
      <c r="AB86" s="1">
        <v>1</v>
      </c>
      <c r="AC86" s="1">
        <v>2</v>
      </c>
      <c r="AD86" s="1">
        <v>1</v>
      </c>
      <c r="AE86" s="1">
        <v>1</v>
      </c>
      <c r="AF86" s="1">
        <f t="shared" si="23"/>
        <v>1.5</v>
      </c>
      <c r="AG86" s="1">
        <f t="shared" si="24"/>
        <v>2</v>
      </c>
      <c r="AH86" s="1">
        <f t="shared" si="25"/>
        <v>1</v>
      </c>
      <c r="AI86" s="1">
        <f t="shared" si="26"/>
        <v>1.6</v>
      </c>
      <c r="AJ86" s="1">
        <v>3</v>
      </c>
      <c r="AK86" s="1">
        <v>1</v>
      </c>
      <c r="AL86" s="1">
        <v>1</v>
      </c>
      <c r="AM86" s="1">
        <v>1</v>
      </c>
      <c r="AN86" s="1">
        <v>1</v>
      </c>
      <c r="AO86" s="1">
        <v>3</v>
      </c>
      <c r="AP86" s="1" t="s">
        <v>171</v>
      </c>
      <c r="AQ86" s="1">
        <v>2</v>
      </c>
      <c r="AR86" s="1">
        <v>1</v>
      </c>
      <c r="AS86" s="1">
        <v>1</v>
      </c>
      <c r="AT86" s="1">
        <v>1</v>
      </c>
      <c r="BC86" s="1">
        <f t="shared" si="27"/>
        <v>1.6666666666666667</v>
      </c>
      <c r="BD86" s="1">
        <v>3</v>
      </c>
      <c r="BE86" s="1">
        <v>1</v>
      </c>
      <c r="BF86" s="1">
        <v>1</v>
      </c>
      <c r="BG86" s="1">
        <v>1</v>
      </c>
      <c r="BH86" s="1">
        <v>1</v>
      </c>
      <c r="BI86" s="1">
        <v>1</v>
      </c>
      <c r="BJ86" s="1">
        <v>1</v>
      </c>
      <c r="BK86" s="1">
        <v>2</v>
      </c>
      <c r="BL86" s="1">
        <v>2</v>
      </c>
      <c r="BM86" s="1">
        <v>3</v>
      </c>
      <c r="BN86" s="1">
        <v>1</v>
      </c>
      <c r="BO86" s="1">
        <v>3</v>
      </c>
      <c r="BQ86" s="1">
        <f t="shared" si="28"/>
        <v>1</v>
      </c>
      <c r="BR86" s="1">
        <v>1</v>
      </c>
      <c r="BT86" s="1">
        <v>1</v>
      </c>
      <c r="BV86" s="1">
        <v>1</v>
      </c>
      <c r="BW86" s="1">
        <v>1</v>
      </c>
      <c r="BX86" s="1">
        <v>1</v>
      </c>
      <c r="BY86" s="1">
        <v>1</v>
      </c>
      <c r="BZ86" s="1">
        <v>1</v>
      </c>
      <c r="CA86" s="1">
        <v>1</v>
      </c>
      <c r="CB86" s="1">
        <v>1</v>
      </c>
      <c r="CC86" s="1">
        <v>1</v>
      </c>
      <c r="CD86" s="1">
        <v>1</v>
      </c>
      <c r="CE86" s="1">
        <v>1</v>
      </c>
      <c r="CN86" s="1">
        <f t="shared" si="29"/>
        <v>2.3333333333333335</v>
      </c>
      <c r="CO86" s="1">
        <v>2</v>
      </c>
      <c r="CP86" s="1">
        <v>3</v>
      </c>
      <c r="CQ86" s="1">
        <v>2</v>
      </c>
      <c r="CS86" s="1">
        <f t="shared" si="30"/>
        <v>1.1428571428571428</v>
      </c>
      <c r="CT86" s="1">
        <f t="shared" si="31"/>
        <v>1.2857142857142858</v>
      </c>
      <c r="CU86" s="1">
        <f t="shared" si="32"/>
        <v>1</v>
      </c>
      <c r="CV86" s="1">
        <v>1</v>
      </c>
      <c r="CX86" s="1">
        <v>1</v>
      </c>
      <c r="CZ86" s="1">
        <v>2</v>
      </c>
      <c r="DB86" s="1">
        <v>2</v>
      </c>
      <c r="DC86" s="1">
        <v>1</v>
      </c>
      <c r="DD86" s="1">
        <v>1</v>
      </c>
      <c r="DE86" s="1">
        <v>1</v>
      </c>
      <c r="DF86" s="1">
        <v>1</v>
      </c>
      <c r="DH86" s="1">
        <v>1</v>
      </c>
      <c r="DJ86" s="1">
        <v>1</v>
      </c>
      <c r="DL86" s="1">
        <v>1</v>
      </c>
      <c r="DN86" s="1">
        <v>1</v>
      </c>
      <c r="DP86" s="1">
        <v>1</v>
      </c>
      <c r="DR86" s="1">
        <v>1</v>
      </c>
      <c r="EJ86" s="1">
        <v>199</v>
      </c>
      <c r="EK86" s="3">
        <v>85</v>
      </c>
      <c r="EL86" s="1">
        <v>1.5</v>
      </c>
      <c r="EM86" s="1">
        <v>1</v>
      </c>
      <c r="EN86" s="1">
        <v>199</v>
      </c>
      <c r="EO86" s="3">
        <v>85</v>
      </c>
      <c r="EP86" s="1">
        <v>2</v>
      </c>
      <c r="EQ86" s="3">
        <v>11</v>
      </c>
      <c r="ES86" s="1">
        <f t="shared" si="33"/>
        <v>2.7777777777777781</v>
      </c>
      <c r="ET86" s="1">
        <f t="shared" si="35"/>
        <v>2.5</v>
      </c>
      <c r="EU86" s="1">
        <f t="shared" si="35"/>
        <v>2.5</v>
      </c>
      <c r="EV86" s="1">
        <f t="shared" si="35"/>
        <v>3.3333333333333335</v>
      </c>
      <c r="EW86" s="1">
        <v>2</v>
      </c>
      <c r="EX86" s="1">
        <v>2</v>
      </c>
      <c r="EY86" s="1">
        <v>2</v>
      </c>
      <c r="EZ86" s="1">
        <v>3</v>
      </c>
      <c r="FA86" s="1">
        <v>3</v>
      </c>
      <c r="FB86" s="1">
        <v>4</v>
      </c>
      <c r="FC86" s="1">
        <v>1</v>
      </c>
      <c r="FD86" s="1">
        <v>1</v>
      </c>
      <c r="FE86" s="2" t="s">
        <v>164</v>
      </c>
      <c r="FF86" s="1">
        <v>4</v>
      </c>
      <c r="FG86" s="1">
        <v>4</v>
      </c>
      <c r="FH86" s="1">
        <v>4</v>
      </c>
      <c r="FI86" s="1">
        <f t="shared" si="34"/>
        <v>4.5</v>
      </c>
      <c r="FJ86" s="1">
        <f t="shared" si="36"/>
        <v>4.5</v>
      </c>
      <c r="FK86" s="1">
        <f t="shared" si="36"/>
        <v>4.5</v>
      </c>
      <c r="FL86" s="1">
        <f t="shared" si="36"/>
        <v>4.5</v>
      </c>
      <c r="FM86" s="1">
        <v>5</v>
      </c>
      <c r="FN86" s="1">
        <v>5</v>
      </c>
      <c r="FO86" s="1">
        <v>5</v>
      </c>
      <c r="FP86" s="1">
        <v>4</v>
      </c>
      <c r="FQ86" s="1">
        <v>4</v>
      </c>
      <c r="FR86" s="1">
        <v>4</v>
      </c>
      <c r="FS86" s="1">
        <f t="shared" si="37"/>
        <v>4.333333333333333</v>
      </c>
      <c r="FT86" s="1">
        <v>4</v>
      </c>
      <c r="FU86" s="1">
        <v>4</v>
      </c>
      <c r="FV86" s="1">
        <v>5</v>
      </c>
    </row>
    <row r="87" spans="1:178" x14ac:dyDescent="0.45">
      <c r="A87" s="1">
        <v>200</v>
      </c>
      <c r="B87" s="3">
        <v>86</v>
      </c>
      <c r="D87" s="4">
        <v>44328.720138888886</v>
      </c>
      <c r="E87" s="1">
        <v>1</v>
      </c>
      <c r="F87" s="1">
        <v>1976</v>
      </c>
      <c r="G87" s="1">
        <f t="shared" si="22"/>
        <v>45</v>
      </c>
      <c r="H87" s="1">
        <v>3</v>
      </c>
      <c r="I87" s="1">
        <v>88</v>
      </c>
      <c r="J87" s="1">
        <v>3</v>
      </c>
      <c r="K87" s="1" t="s">
        <v>521</v>
      </c>
      <c r="L87" s="1">
        <v>14</v>
      </c>
      <c r="M87" s="1">
        <v>3</v>
      </c>
      <c r="N87" s="1">
        <v>65</v>
      </c>
      <c r="O87" s="1">
        <v>2</v>
      </c>
      <c r="P87" s="1">
        <v>1</v>
      </c>
      <c r="Q87" s="1">
        <v>0</v>
      </c>
      <c r="R87" s="1">
        <v>1</v>
      </c>
      <c r="T87" s="1">
        <v>1</v>
      </c>
      <c r="U87" s="1">
        <v>4</v>
      </c>
      <c r="W87" s="1">
        <v>2</v>
      </c>
      <c r="X87" s="1">
        <v>1</v>
      </c>
      <c r="Y87" s="1">
        <v>2</v>
      </c>
      <c r="Z87" s="1">
        <v>1</v>
      </c>
      <c r="AA87" s="1">
        <v>3</v>
      </c>
      <c r="AB87" s="1">
        <v>3</v>
      </c>
      <c r="AC87" s="1">
        <v>2</v>
      </c>
      <c r="AD87" s="1">
        <v>1</v>
      </c>
      <c r="AE87" s="1">
        <v>1</v>
      </c>
      <c r="AF87" s="1">
        <f t="shared" si="23"/>
        <v>2.6</v>
      </c>
      <c r="AG87" s="1">
        <f t="shared" si="24"/>
        <v>3</v>
      </c>
      <c r="AH87" s="1">
        <f t="shared" si="25"/>
        <v>1.6666666666666667</v>
      </c>
      <c r="AI87" s="1">
        <f t="shared" si="26"/>
        <v>3</v>
      </c>
      <c r="AJ87" s="1">
        <v>3</v>
      </c>
      <c r="AK87" s="1">
        <v>3</v>
      </c>
      <c r="AL87" s="1">
        <v>3</v>
      </c>
      <c r="AM87" s="1">
        <v>1</v>
      </c>
      <c r="AN87" s="1">
        <v>1</v>
      </c>
      <c r="AO87" s="1">
        <v>4</v>
      </c>
      <c r="AP87" s="1" t="s">
        <v>171</v>
      </c>
      <c r="AQ87" s="1">
        <v>4</v>
      </c>
      <c r="AR87" s="1">
        <v>3</v>
      </c>
      <c r="AS87" s="1">
        <v>2</v>
      </c>
      <c r="AT87" s="1">
        <v>2</v>
      </c>
      <c r="AU87" s="1" t="s">
        <v>522</v>
      </c>
      <c r="AV87" s="1">
        <v>5</v>
      </c>
      <c r="AW87" s="1" t="s">
        <v>523</v>
      </c>
      <c r="AX87" s="1">
        <v>4</v>
      </c>
      <c r="AY87" s="1" t="s">
        <v>524</v>
      </c>
      <c r="AZ87" s="1">
        <v>4</v>
      </c>
      <c r="BC87" s="1">
        <f t="shared" si="27"/>
        <v>3.0833333333333335</v>
      </c>
      <c r="BD87" s="1">
        <v>4</v>
      </c>
      <c r="BE87" s="1">
        <v>4</v>
      </c>
      <c r="BF87" s="1">
        <v>4</v>
      </c>
      <c r="BG87" s="1">
        <v>2</v>
      </c>
      <c r="BH87" s="1">
        <v>1</v>
      </c>
      <c r="BI87" s="1">
        <v>2</v>
      </c>
      <c r="BJ87" s="1">
        <v>2</v>
      </c>
      <c r="BK87" s="1">
        <v>2</v>
      </c>
      <c r="BL87" s="1">
        <v>4</v>
      </c>
      <c r="BM87" s="1">
        <v>4</v>
      </c>
      <c r="BN87" s="1">
        <v>4</v>
      </c>
      <c r="BO87" s="1">
        <v>4</v>
      </c>
      <c r="BQ87" s="1">
        <f t="shared" si="28"/>
        <v>2</v>
      </c>
      <c r="BR87" s="1">
        <v>2</v>
      </c>
      <c r="BT87" s="1">
        <v>1</v>
      </c>
      <c r="BV87" s="1">
        <v>3</v>
      </c>
      <c r="BW87" s="1">
        <v>4</v>
      </c>
      <c r="BX87" s="1">
        <v>1</v>
      </c>
      <c r="BY87" s="1">
        <v>1</v>
      </c>
      <c r="BZ87" s="1">
        <v>1</v>
      </c>
      <c r="CA87" s="1">
        <v>3</v>
      </c>
      <c r="CB87" s="1" t="s">
        <v>171</v>
      </c>
      <c r="CC87" s="1">
        <v>3</v>
      </c>
      <c r="CD87" s="1">
        <v>1</v>
      </c>
      <c r="CE87" s="1">
        <v>2</v>
      </c>
      <c r="CN87" s="1">
        <f t="shared" si="29"/>
        <v>3.5</v>
      </c>
      <c r="CO87" s="1">
        <v>3</v>
      </c>
      <c r="CP87" s="1">
        <v>4</v>
      </c>
      <c r="CQ87" s="2" t="s">
        <v>164</v>
      </c>
      <c r="CS87" s="1">
        <f t="shared" si="30"/>
        <v>2.5384615384615383</v>
      </c>
      <c r="CT87" s="1">
        <f t="shared" si="31"/>
        <v>2.4285714285714284</v>
      </c>
      <c r="CU87" s="1">
        <f t="shared" si="32"/>
        <v>2.6666666666666665</v>
      </c>
      <c r="CV87" s="1">
        <v>3</v>
      </c>
      <c r="CW87" s="1" t="s">
        <v>525</v>
      </c>
      <c r="CX87" s="1">
        <v>2</v>
      </c>
      <c r="CZ87" s="1">
        <v>3</v>
      </c>
      <c r="DA87" s="1" t="s">
        <v>526</v>
      </c>
      <c r="DB87" s="1">
        <v>3</v>
      </c>
      <c r="DC87" s="1">
        <v>3</v>
      </c>
      <c r="DD87" s="1">
        <v>2</v>
      </c>
      <c r="DE87" s="1">
        <v>1</v>
      </c>
      <c r="DF87" s="1" t="s">
        <v>171</v>
      </c>
      <c r="DH87" s="1">
        <v>2</v>
      </c>
      <c r="DJ87" s="1">
        <v>4</v>
      </c>
      <c r="DK87" s="1" t="s">
        <v>527</v>
      </c>
      <c r="DL87" s="1">
        <v>3</v>
      </c>
      <c r="DM87" s="1" t="s">
        <v>527</v>
      </c>
      <c r="DN87" s="1">
        <v>2</v>
      </c>
      <c r="DP87" s="1">
        <v>2</v>
      </c>
      <c r="DR87" s="1">
        <v>3</v>
      </c>
      <c r="DS87" s="1" t="s">
        <v>528</v>
      </c>
      <c r="EJ87" s="1">
        <v>200</v>
      </c>
      <c r="EK87" s="3">
        <v>86</v>
      </c>
      <c r="EL87" s="1">
        <v>2.6</v>
      </c>
      <c r="EM87" s="1">
        <v>1</v>
      </c>
      <c r="EN87" s="1">
        <v>200</v>
      </c>
      <c r="EO87" s="3">
        <v>86</v>
      </c>
      <c r="EP87" s="1">
        <v>3</v>
      </c>
      <c r="EQ87" s="3">
        <v>11</v>
      </c>
      <c r="ES87" s="1">
        <f t="shared" si="33"/>
        <v>3.6111111111111112</v>
      </c>
      <c r="ET87" s="1">
        <f t="shared" si="35"/>
        <v>4</v>
      </c>
      <c r="EU87" s="1">
        <f t="shared" si="35"/>
        <v>3.5</v>
      </c>
      <c r="EV87" s="1">
        <f t="shared" si="35"/>
        <v>3.3333333333333335</v>
      </c>
      <c r="EW87" s="1">
        <v>4</v>
      </c>
      <c r="EX87" s="1">
        <v>4</v>
      </c>
      <c r="EY87" s="1">
        <v>3</v>
      </c>
      <c r="EZ87" s="1">
        <v>4</v>
      </c>
      <c r="FA87" s="1">
        <v>4</v>
      </c>
      <c r="FB87" s="1">
        <v>4</v>
      </c>
      <c r="FC87" s="1">
        <v>4</v>
      </c>
      <c r="FD87" s="1">
        <v>3</v>
      </c>
      <c r="FE87" s="2" t="s">
        <v>164</v>
      </c>
      <c r="FF87" s="1">
        <v>4</v>
      </c>
      <c r="FG87" s="1">
        <v>3</v>
      </c>
      <c r="FH87" s="1">
        <v>3</v>
      </c>
      <c r="FI87" s="1">
        <f t="shared" si="34"/>
        <v>3.8333333333333335</v>
      </c>
      <c r="FJ87" s="1">
        <f t="shared" si="36"/>
        <v>4</v>
      </c>
      <c r="FK87" s="1">
        <f t="shared" si="36"/>
        <v>3.5</v>
      </c>
      <c r="FL87" s="1">
        <f t="shared" si="36"/>
        <v>4</v>
      </c>
      <c r="FM87" s="1">
        <v>4</v>
      </c>
      <c r="FN87" s="1">
        <v>4</v>
      </c>
      <c r="FO87" s="1">
        <v>5</v>
      </c>
      <c r="FP87" s="1">
        <v>4</v>
      </c>
      <c r="FQ87" s="1">
        <v>3</v>
      </c>
      <c r="FR87" s="1">
        <v>3</v>
      </c>
      <c r="FS87" s="1">
        <f t="shared" si="37"/>
        <v>3</v>
      </c>
      <c r="FT87" s="1">
        <v>4</v>
      </c>
      <c r="FU87" s="1">
        <v>3</v>
      </c>
      <c r="FV87" s="1">
        <v>2</v>
      </c>
    </row>
    <row r="88" spans="1:178" x14ac:dyDescent="0.45">
      <c r="A88" s="1">
        <v>201</v>
      </c>
      <c r="B88" s="3">
        <v>87</v>
      </c>
      <c r="D88" s="4">
        <v>44328.866666666669</v>
      </c>
      <c r="E88" s="1">
        <v>2</v>
      </c>
      <c r="F88" s="1">
        <v>1988</v>
      </c>
      <c r="G88" s="1">
        <f t="shared" si="22"/>
        <v>33</v>
      </c>
      <c r="H88" s="1">
        <v>2</v>
      </c>
      <c r="I88" s="1">
        <v>6</v>
      </c>
      <c r="J88" s="1">
        <v>2</v>
      </c>
      <c r="L88" s="1">
        <v>7</v>
      </c>
      <c r="M88" s="1">
        <v>3</v>
      </c>
      <c r="N88" s="1">
        <v>100</v>
      </c>
      <c r="O88" s="1">
        <v>3</v>
      </c>
      <c r="P88" s="1">
        <v>1</v>
      </c>
      <c r="Q88" s="1">
        <v>0</v>
      </c>
      <c r="R88" s="1">
        <v>1</v>
      </c>
      <c r="T88" s="1">
        <v>3</v>
      </c>
      <c r="U88" s="1">
        <v>4</v>
      </c>
      <c r="W88" s="1">
        <v>1</v>
      </c>
      <c r="X88" s="1">
        <v>1</v>
      </c>
      <c r="Y88" s="1">
        <v>2</v>
      </c>
      <c r="Z88" s="1">
        <v>1</v>
      </c>
      <c r="AA88" s="1">
        <v>4</v>
      </c>
      <c r="AB88" s="1">
        <v>4</v>
      </c>
      <c r="AC88" s="1">
        <v>1</v>
      </c>
      <c r="AD88" s="1">
        <v>1</v>
      </c>
      <c r="AE88" s="1">
        <v>1</v>
      </c>
      <c r="AF88" s="1">
        <f t="shared" si="23"/>
        <v>2.5555555555555554</v>
      </c>
      <c r="AG88" s="1">
        <f t="shared" si="24"/>
        <v>5</v>
      </c>
      <c r="AH88" s="1">
        <f t="shared" si="25"/>
        <v>2</v>
      </c>
      <c r="AI88" s="1">
        <f t="shared" si="26"/>
        <v>1.75</v>
      </c>
      <c r="AJ88" s="1">
        <v>5</v>
      </c>
      <c r="AK88" s="1">
        <v>5</v>
      </c>
      <c r="AL88" s="1">
        <v>3</v>
      </c>
      <c r="AM88" s="1">
        <v>2</v>
      </c>
      <c r="AN88" s="1">
        <v>1</v>
      </c>
      <c r="AO88" s="1" t="s">
        <v>171</v>
      </c>
      <c r="AP88" s="1" t="s">
        <v>171</v>
      </c>
      <c r="AQ88" s="1">
        <v>2</v>
      </c>
      <c r="AR88" s="1">
        <v>3</v>
      </c>
      <c r="AS88" s="1">
        <v>1</v>
      </c>
      <c r="AT88" s="1">
        <v>1</v>
      </c>
      <c r="AU88" s="1" t="s">
        <v>529</v>
      </c>
      <c r="AV88" s="1">
        <v>5</v>
      </c>
      <c r="AW88" s="1" t="s">
        <v>530</v>
      </c>
      <c r="AX88" s="1">
        <v>5</v>
      </c>
      <c r="BC88" s="1">
        <f t="shared" si="27"/>
        <v>4</v>
      </c>
      <c r="BD88" s="1">
        <v>3</v>
      </c>
      <c r="BE88" s="1">
        <v>5</v>
      </c>
      <c r="BF88" s="1">
        <v>2</v>
      </c>
      <c r="BG88" s="1">
        <v>3</v>
      </c>
      <c r="BH88" s="1">
        <v>5</v>
      </c>
      <c r="BI88" s="1">
        <v>3</v>
      </c>
      <c r="BJ88" s="1">
        <v>3</v>
      </c>
      <c r="BK88" s="1">
        <v>4</v>
      </c>
      <c r="BL88" s="1">
        <v>5</v>
      </c>
      <c r="BM88" s="1">
        <v>5</v>
      </c>
      <c r="BN88" s="1">
        <v>5</v>
      </c>
      <c r="BO88" s="1">
        <v>5</v>
      </c>
      <c r="BQ88" s="1">
        <f t="shared" si="28"/>
        <v>2.3333333333333335</v>
      </c>
      <c r="BR88" s="1">
        <v>2</v>
      </c>
      <c r="BT88" s="1">
        <v>2</v>
      </c>
      <c r="BV88" s="1">
        <v>2</v>
      </c>
      <c r="BW88" s="1">
        <v>2</v>
      </c>
      <c r="BX88" s="1">
        <v>4</v>
      </c>
      <c r="BY88" s="1">
        <v>2</v>
      </c>
      <c r="BZ88" s="1">
        <v>3</v>
      </c>
      <c r="CA88" s="1">
        <v>2</v>
      </c>
      <c r="CB88" s="1">
        <v>1</v>
      </c>
      <c r="CC88" s="1">
        <v>1</v>
      </c>
      <c r="CD88" s="1">
        <v>2</v>
      </c>
      <c r="CE88" s="1">
        <v>5</v>
      </c>
      <c r="CN88" s="1">
        <f t="shared" si="29"/>
        <v>4.666666666666667</v>
      </c>
      <c r="CO88" s="1">
        <v>4</v>
      </c>
      <c r="CP88" s="1">
        <v>5</v>
      </c>
      <c r="CQ88" s="1">
        <v>5</v>
      </c>
      <c r="CS88" s="1">
        <f t="shared" si="30"/>
        <v>3.4615384615384617</v>
      </c>
      <c r="CT88" s="1">
        <f t="shared" si="31"/>
        <v>3.5714285714285716</v>
      </c>
      <c r="CU88" s="1">
        <f t="shared" si="32"/>
        <v>3.4</v>
      </c>
      <c r="CV88" s="1">
        <v>3</v>
      </c>
      <c r="CW88" s="1" t="s">
        <v>531</v>
      </c>
      <c r="CX88" s="1">
        <v>3</v>
      </c>
      <c r="CY88" s="1" t="s">
        <v>532</v>
      </c>
      <c r="CZ88" s="1">
        <v>4</v>
      </c>
      <c r="DA88" s="1" t="s">
        <v>533</v>
      </c>
      <c r="DB88" s="1">
        <v>4</v>
      </c>
      <c r="DC88" s="1">
        <v>3</v>
      </c>
      <c r="DD88" s="1">
        <v>4</v>
      </c>
      <c r="DE88" s="1">
        <v>4</v>
      </c>
      <c r="DF88" s="1">
        <v>3</v>
      </c>
      <c r="DH88" s="1">
        <v>3</v>
      </c>
      <c r="DJ88" s="1">
        <v>5</v>
      </c>
      <c r="DK88" s="1" t="s">
        <v>534</v>
      </c>
      <c r="DL88" s="1" t="s">
        <v>171</v>
      </c>
      <c r="DN88" s="1">
        <v>3</v>
      </c>
      <c r="DP88" s="1">
        <v>3</v>
      </c>
      <c r="DQ88" s="1" t="s">
        <v>535</v>
      </c>
      <c r="DR88" s="1">
        <v>3</v>
      </c>
      <c r="DS88" s="1" t="s">
        <v>536</v>
      </c>
      <c r="EJ88" s="1">
        <v>201</v>
      </c>
      <c r="EK88" s="3">
        <v>87</v>
      </c>
      <c r="EL88" s="1">
        <v>2.5555555555555554</v>
      </c>
      <c r="EM88" s="1">
        <v>1</v>
      </c>
      <c r="EN88" s="1">
        <v>201</v>
      </c>
      <c r="EO88" s="3">
        <v>87</v>
      </c>
      <c r="EP88" s="1">
        <v>5</v>
      </c>
      <c r="EQ88" s="3">
        <v>11</v>
      </c>
      <c r="ES88" s="1">
        <f t="shared" si="33"/>
        <v>3.5</v>
      </c>
      <c r="ET88" s="1">
        <f t="shared" si="35"/>
        <v>5</v>
      </c>
      <c r="EU88" s="1">
        <f t="shared" si="35"/>
        <v>2.5</v>
      </c>
      <c r="EV88" s="1">
        <f t="shared" si="35"/>
        <v>3</v>
      </c>
      <c r="EW88" s="1">
        <v>5</v>
      </c>
      <c r="EX88" s="1">
        <v>2</v>
      </c>
      <c r="EY88" s="1">
        <v>3</v>
      </c>
      <c r="EZ88" s="1">
        <v>5</v>
      </c>
      <c r="FA88" s="1">
        <v>2</v>
      </c>
      <c r="FB88" s="1">
        <v>3</v>
      </c>
      <c r="FC88" s="1">
        <v>5</v>
      </c>
      <c r="FD88" s="1">
        <v>3</v>
      </c>
      <c r="FE88" s="1">
        <v>4</v>
      </c>
      <c r="FF88" s="1">
        <v>5</v>
      </c>
      <c r="FG88" s="1">
        <v>3</v>
      </c>
      <c r="FH88" s="1">
        <v>2</v>
      </c>
      <c r="FI88" s="1">
        <f t="shared" si="34"/>
        <v>4.833333333333333</v>
      </c>
      <c r="FJ88" s="1">
        <f t="shared" si="36"/>
        <v>5</v>
      </c>
      <c r="FK88" s="1">
        <f t="shared" si="36"/>
        <v>4.5</v>
      </c>
      <c r="FL88" s="1">
        <f t="shared" si="36"/>
        <v>5</v>
      </c>
      <c r="FM88" s="1">
        <v>5</v>
      </c>
      <c r="FN88" s="1">
        <v>5</v>
      </c>
      <c r="FO88" s="1">
        <v>5</v>
      </c>
      <c r="FP88" s="1">
        <v>5</v>
      </c>
      <c r="FQ88" s="1">
        <v>4</v>
      </c>
      <c r="FR88" s="1">
        <v>5</v>
      </c>
      <c r="FS88" s="1">
        <f t="shared" si="37"/>
        <v>1</v>
      </c>
      <c r="FT88" s="1">
        <v>1</v>
      </c>
      <c r="FU88" s="1">
        <v>1</v>
      </c>
      <c r="FV88" s="1">
        <v>1</v>
      </c>
    </row>
    <row r="89" spans="1:178" x14ac:dyDescent="0.45">
      <c r="A89" s="1">
        <v>202</v>
      </c>
      <c r="B89" s="3">
        <v>88</v>
      </c>
      <c r="D89" s="4">
        <v>44328.929166666669</v>
      </c>
      <c r="E89" s="1">
        <v>1</v>
      </c>
      <c r="F89" s="1">
        <v>1970</v>
      </c>
      <c r="G89" s="1">
        <f t="shared" si="22"/>
        <v>51</v>
      </c>
      <c r="H89" s="1">
        <v>3</v>
      </c>
      <c r="I89" s="1">
        <v>7</v>
      </c>
      <c r="J89" s="1">
        <v>2</v>
      </c>
      <c r="L89" s="1">
        <v>22</v>
      </c>
      <c r="M89" s="1">
        <v>3</v>
      </c>
      <c r="N89" s="1">
        <v>80</v>
      </c>
      <c r="O89" s="1">
        <v>2</v>
      </c>
      <c r="P89" s="1">
        <v>1</v>
      </c>
      <c r="Q89" s="1">
        <v>0</v>
      </c>
      <c r="R89" s="1">
        <v>1</v>
      </c>
      <c r="T89" s="1">
        <v>1</v>
      </c>
      <c r="U89" s="1">
        <v>3</v>
      </c>
      <c r="W89" s="1">
        <v>1</v>
      </c>
      <c r="X89" s="1">
        <v>1</v>
      </c>
      <c r="Y89" s="1">
        <v>2</v>
      </c>
      <c r="Z89" s="1">
        <v>1</v>
      </c>
      <c r="AA89" s="1">
        <v>5</v>
      </c>
      <c r="AB89" s="1">
        <v>4</v>
      </c>
      <c r="AC89" s="1">
        <v>3</v>
      </c>
      <c r="AD89" s="1">
        <v>3</v>
      </c>
      <c r="AE89" s="1">
        <v>1</v>
      </c>
      <c r="AF89" s="1">
        <f t="shared" si="23"/>
        <v>2.5454545454545454</v>
      </c>
      <c r="AG89" s="1">
        <f t="shared" si="24"/>
        <v>3</v>
      </c>
      <c r="AH89" s="1">
        <f t="shared" si="25"/>
        <v>2.6666666666666665</v>
      </c>
      <c r="AI89" s="1">
        <f t="shared" si="26"/>
        <v>2.3333333333333335</v>
      </c>
      <c r="AJ89" s="1">
        <v>3</v>
      </c>
      <c r="AK89" s="1">
        <v>3</v>
      </c>
      <c r="AL89" s="1">
        <v>3</v>
      </c>
      <c r="AM89" s="1">
        <v>1</v>
      </c>
      <c r="AN89" s="1">
        <v>4</v>
      </c>
      <c r="AO89" s="1">
        <v>3</v>
      </c>
      <c r="AP89" s="1">
        <v>3</v>
      </c>
      <c r="AQ89" s="1">
        <v>2</v>
      </c>
      <c r="AR89" s="1">
        <v>2</v>
      </c>
      <c r="AS89" s="1">
        <v>2</v>
      </c>
      <c r="AT89" s="1">
        <v>2</v>
      </c>
      <c r="BC89" s="1">
        <f t="shared" si="27"/>
        <v>2.75</v>
      </c>
      <c r="BD89" s="1">
        <v>5</v>
      </c>
      <c r="BE89" s="1">
        <v>2</v>
      </c>
      <c r="BF89" s="1">
        <v>3</v>
      </c>
      <c r="BG89" s="1">
        <v>2</v>
      </c>
      <c r="BH89" s="1">
        <v>2</v>
      </c>
      <c r="BI89" s="1">
        <v>2</v>
      </c>
      <c r="BJ89" s="1">
        <v>1</v>
      </c>
      <c r="BK89" s="1">
        <v>3</v>
      </c>
      <c r="BL89" s="1">
        <v>4</v>
      </c>
      <c r="BM89" s="1">
        <v>3</v>
      </c>
      <c r="BN89" s="1">
        <v>3</v>
      </c>
      <c r="BO89" s="1">
        <v>3</v>
      </c>
      <c r="BQ89" s="1">
        <f t="shared" si="28"/>
        <v>2.5</v>
      </c>
      <c r="BR89" s="1">
        <v>2</v>
      </c>
      <c r="BT89" s="1">
        <v>5</v>
      </c>
      <c r="BU89" s="1" t="s">
        <v>537</v>
      </c>
      <c r="BV89" s="1">
        <v>2</v>
      </c>
      <c r="BW89" s="1">
        <v>2</v>
      </c>
      <c r="BX89" s="1">
        <v>2</v>
      </c>
      <c r="BY89" s="1">
        <v>2</v>
      </c>
      <c r="BZ89" s="1">
        <v>2</v>
      </c>
      <c r="CA89" s="1">
        <v>3</v>
      </c>
      <c r="CB89" s="1">
        <v>3</v>
      </c>
      <c r="CC89" s="1">
        <v>3</v>
      </c>
      <c r="CD89" s="1">
        <v>2</v>
      </c>
      <c r="CE89" s="1">
        <v>2</v>
      </c>
      <c r="CN89" s="1">
        <f t="shared" si="29"/>
        <v>3.3333333333333335</v>
      </c>
      <c r="CO89" s="1">
        <v>3</v>
      </c>
      <c r="CP89" s="1">
        <v>3</v>
      </c>
      <c r="CQ89" s="1">
        <v>4</v>
      </c>
      <c r="CR89" s="1" t="s">
        <v>538</v>
      </c>
      <c r="CS89" s="1">
        <f t="shared" si="30"/>
        <v>2.7142857142857144</v>
      </c>
      <c r="CT89" s="1">
        <f t="shared" si="31"/>
        <v>2.5714285714285716</v>
      </c>
      <c r="CU89" s="1">
        <f t="shared" si="32"/>
        <v>2.5</v>
      </c>
      <c r="CV89" s="1">
        <v>2</v>
      </c>
      <c r="CX89" s="1">
        <v>3</v>
      </c>
      <c r="CY89" s="1" t="s">
        <v>539</v>
      </c>
      <c r="CZ89" s="1">
        <v>3</v>
      </c>
      <c r="DA89" s="1" t="s">
        <v>540</v>
      </c>
      <c r="DB89" s="1">
        <v>3</v>
      </c>
      <c r="DC89" s="1">
        <v>2</v>
      </c>
      <c r="DD89" s="1">
        <v>2</v>
      </c>
      <c r="DE89" s="1">
        <v>3</v>
      </c>
      <c r="DF89" s="1">
        <v>5</v>
      </c>
      <c r="DG89" s="1" t="s">
        <v>541</v>
      </c>
      <c r="DH89" s="1">
        <v>4</v>
      </c>
      <c r="DI89" s="1" t="s">
        <v>542</v>
      </c>
      <c r="DJ89" s="1">
        <v>3</v>
      </c>
      <c r="DK89" s="1" t="s">
        <v>543</v>
      </c>
      <c r="DL89" s="1">
        <v>2</v>
      </c>
      <c r="DN89" s="1">
        <v>2</v>
      </c>
      <c r="DP89" s="1">
        <v>2</v>
      </c>
      <c r="DR89" s="1">
        <v>2</v>
      </c>
      <c r="EJ89" s="1">
        <v>202</v>
      </c>
      <c r="EK89" s="3">
        <v>88</v>
      </c>
      <c r="EL89" s="1">
        <v>2.5454545454545454</v>
      </c>
      <c r="EM89" s="1">
        <v>1</v>
      </c>
      <c r="EN89" s="1">
        <v>202</v>
      </c>
      <c r="EO89" s="3">
        <v>88</v>
      </c>
      <c r="EP89" s="1">
        <v>3</v>
      </c>
      <c r="EQ89" s="3">
        <v>11</v>
      </c>
      <c r="ES89" s="1">
        <f t="shared" si="33"/>
        <v>3.25</v>
      </c>
      <c r="ET89" s="1">
        <f t="shared" si="35"/>
        <v>3.5</v>
      </c>
      <c r="EU89" s="1">
        <f t="shared" si="35"/>
        <v>2.5</v>
      </c>
      <c r="EV89" s="1">
        <f t="shared" si="35"/>
        <v>3.75</v>
      </c>
      <c r="EW89" s="1">
        <v>4</v>
      </c>
      <c r="EX89" s="1">
        <v>3</v>
      </c>
      <c r="EY89" s="1">
        <v>4</v>
      </c>
      <c r="EZ89" s="1">
        <v>4</v>
      </c>
      <c r="FA89" s="1">
        <v>3</v>
      </c>
      <c r="FB89" s="1">
        <v>4</v>
      </c>
      <c r="FC89" s="1">
        <v>4</v>
      </c>
      <c r="FD89" s="1">
        <v>2</v>
      </c>
      <c r="FE89" s="1">
        <v>3</v>
      </c>
      <c r="FF89" s="1">
        <v>2</v>
      </c>
      <c r="FG89" s="1">
        <v>2</v>
      </c>
      <c r="FH89" s="1">
        <v>4</v>
      </c>
      <c r="FI89" s="1">
        <f t="shared" si="34"/>
        <v>4</v>
      </c>
      <c r="FJ89" s="1">
        <f t="shared" si="36"/>
        <v>4</v>
      </c>
      <c r="FK89" s="1">
        <f t="shared" si="36"/>
        <v>3</v>
      </c>
      <c r="FL89" s="1">
        <f t="shared" si="36"/>
        <v>5</v>
      </c>
      <c r="FM89" s="1">
        <v>4</v>
      </c>
      <c r="FN89" s="1">
        <v>3</v>
      </c>
      <c r="FO89" s="1">
        <v>5</v>
      </c>
      <c r="FP89" s="1">
        <v>4</v>
      </c>
      <c r="FQ89" s="1">
        <v>3</v>
      </c>
      <c r="FR89" s="1">
        <v>5</v>
      </c>
      <c r="FS89" s="1">
        <f t="shared" si="37"/>
        <v>2</v>
      </c>
      <c r="FT89" s="1">
        <v>2</v>
      </c>
      <c r="FU89" s="1">
        <v>2</v>
      </c>
      <c r="FV89" s="1">
        <v>2</v>
      </c>
    </row>
    <row r="90" spans="1:178" x14ac:dyDescent="0.45">
      <c r="A90" s="1">
        <v>203</v>
      </c>
      <c r="B90" s="3">
        <v>89</v>
      </c>
      <c r="D90" s="4">
        <v>44329.465277777781</v>
      </c>
      <c r="E90" s="1">
        <v>2</v>
      </c>
      <c r="F90" s="1">
        <v>1980</v>
      </c>
      <c r="G90" s="1">
        <f t="shared" si="22"/>
        <v>41</v>
      </c>
      <c r="H90" s="1">
        <v>3</v>
      </c>
      <c r="I90" s="1">
        <v>3</v>
      </c>
      <c r="J90" s="1">
        <v>1</v>
      </c>
      <c r="L90" s="1">
        <v>10</v>
      </c>
      <c r="M90" s="1">
        <v>3</v>
      </c>
      <c r="N90" s="1">
        <v>100</v>
      </c>
      <c r="O90" s="1">
        <v>3</v>
      </c>
      <c r="P90" s="1">
        <v>1</v>
      </c>
      <c r="Q90" s="1">
        <v>0</v>
      </c>
      <c r="R90" s="1">
        <v>1</v>
      </c>
      <c r="T90" s="1">
        <v>1</v>
      </c>
      <c r="U90" s="1">
        <v>3</v>
      </c>
      <c r="W90" s="1">
        <v>4</v>
      </c>
      <c r="X90" s="1">
        <v>4</v>
      </c>
      <c r="Y90" s="1">
        <v>2</v>
      </c>
      <c r="Z90" s="1">
        <v>1</v>
      </c>
      <c r="AA90" s="1">
        <v>4</v>
      </c>
      <c r="AB90" s="1">
        <v>4</v>
      </c>
      <c r="AC90" s="1">
        <v>3</v>
      </c>
      <c r="AD90" s="1">
        <v>3</v>
      </c>
      <c r="AE90" s="1">
        <v>1</v>
      </c>
      <c r="AF90" s="1">
        <f t="shared" si="23"/>
        <v>2.2727272727272729</v>
      </c>
      <c r="AG90" s="1">
        <f t="shared" si="24"/>
        <v>2</v>
      </c>
      <c r="AH90" s="1">
        <f t="shared" si="25"/>
        <v>2</v>
      </c>
      <c r="AI90" s="1">
        <f t="shared" si="26"/>
        <v>2.5</v>
      </c>
      <c r="AJ90" s="1">
        <v>2</v>
      </c>
      <c r="AK90" s="1">
        <v>2</v>
      </c>
      <c r="AL90" s="1">
        <v>2</v>
      </c>
      <c r="AM90" s="1">
        <v>2</v>
      </c>
      <c r="AN90" s="1">
        <v>2</v>
      </c>
      <c r="AO90" s="1">
        <v>1</v>
      </c>
      <c r="AP90" s="1">
        <v>1</v>
      </c>
      <c r="AQ90" s="1">
        <v>2</v>
      </c>
      <c r="AR90" s="1">
        <v>5</v>
      </c>
      <c r="AS90" s="1">
        <v>2</v>
      </c>
      <c r="AT90" s="1">
        <v>4</v>
      </c>
      <c r="AU90" s="1" t="s">
        <v>544</v>
      </c>
      <c r="AV90" s="1">
        <v>5</v>
      </c>
      <c r="BC90" s="1">
        <f t="shared" si="27"/>
        <v>2.5833333333333335</v>
      </c>
      <c r="BD90" s="1">
        <v>3</v>
      </c>
      <c r="BE90" s="1">
        <v>2</v>
      </c>
      <c r="BF90" s="1">
        <v>2</v>
      </c>
      <c r="BG90" s="1">
        <v>2</v>
      </c>
      <c r="BH90" s="1">
        <v>3</v>
      </c>
      <c r="BI90" s="1">
        <v>2</v>
      </c>
      <c r="BJ90" s="1">
        <v>2</v>
      </c>
      <c r="BK90" s="1">
        <v>3</v>
      </c>
      <c r="BL90" s="1">
        <v>3</v>
      </c>
      <c r="BM90" s="1">
        <v>3</v>
      </c>
      <c r="BN90" s="1">
        <v>3</v>
      </c>
      <c r="BO90" s="1">
        <v>3</v>
      </c>
      <c r="BQ90" s="1">
        <f t="shared" si="28"/>
        <v>2.1666666666666665</v>
      </c>
      <c r="BR90" s="1">
        <v>2</v>
      </c>
      <c r="BT90" s="1">
        <v>2</v>
      </c>
      <c r="BV90" s="1">
        <v>2</v>
      </c>
      <c r="BW90" s="1">
        <v>2</v>
      </c>
      <c r="BX90" s="1">
        <v>2</v>
      </c>
      <c r="BY90" s="1">
        <v>3</v>
      </c>
      <c r="BZ90" s="1">
        <v>2</v>
      </c>
      <c r="CA90" s="1">
        <v>3</v>
      </c>
      <c r="CB90" s="1">
        <v>2</v>
      </c>
      <c r="CC90" s="1">
        <v>2</v>
      </c>
      <c r="CD90" s="1">
        <v>2</v>
      </c>
      <c r="CE90" s="1">
        <v>2</v>
      </c>
      <c r="CN90" s="1">
        <f t="shared" si="29"/>
        <v>3</v>
      </c>
      <c r="CO90" s="1">
        <v>3</v>
      </c>
      <c r="CP90" s="1">
        <v>3</v>
      </c>
      <c r="CQ90" s="1">
        <v>3</v>
      </c>
      <c r="CR90" s="1" t="s">
        <v>545</v>
      </c>
      <c r="CS90" s="1">
        <f t="shared" si="30"/>
        <v>2.7857142857142856</v>
      </c>
      <c r="CT90" s="1">
        <f t="shared" si="31"/>
        <v>2.7142857142857144</v>
      </c>
      <c r="CU90" s="1">
        <f t="shared" si="32"/>
        <v>2.8333333333333335</v>
      </c>
      <c r="CV90" s="1">
        <v>3</v>
      </c>
      <c r="CW90" s="1" t="s">
        <v>546</v>
      </c>
      <c r="CX90" s="1">
        <v>3</v>
      </c>
      <c r="CY90" s="1" t="s">
        <v>547</v>
      </c>
      <c r="CZ90" s="1">
        <v>3</v>
      </c>
      <c r="DA90" s="1" t="s">
        <v>548</v>
      </c>
      <c r="DB90" s="1">
        <v>3</v>
      </c>
      <c r="DC90" s="1">
        <v>2</v>
      </c>
      <c r="DD90" s="1">
        <v>3</v>
      </c>
      <c r="DE90" s="1">
        <v>2</v>
      </c>
      <c r="DF90" s="1">
        <v>3</v>
      </c>
      <c r="DG90" s="1" t="s">
        <v>549</v>
      </c>
      <c r="DH90" s="1">
        <v>3</v>
      </c>
      <c r="DI90" s="1" t="s">
        <v>550</v>
      </c>
      <c r="DJ90" s="1">
        <v>4</v>
      </c>
      <c r="DK90" s="1" t="s">
        <v>551</v>
      </c>
      <c r="DL90" s="1">
        <v>3</v>
      </c>
      <c r="DM90" s="1" t="s">
        <v>551</v>
      </c>
      <c r="DN90" s="1">
        <v>2</v>
      </c>
      <c r="DP90" s="1">
        <v>3</v>
      </c>
      <c r="DQ90" s="1" t="s">
        <v>552</v>
      </c>
      <c r="DR90" s="1">
        <v>2</v>
      </c>
      <c r="EB90" s="1" t="s">
        <v>553</v>
      </c>
      <c r="EC90" s="1">
        <v>4</v>
      </c>
      <c r="EJ90" s="1">
        <v>203</v>
      </c>
      <c r="EK90" s="3">
        <v>89</v>
      </c>
      <c r="EL90" s="1">
        <v>2.2727272727272729</v>
      </c>
      <c r="EM90" s="1">
        <v>1</v>
      </c>
      <c r="EN90" s="1">
        <v>203</v>
      </c>
      <c r="EO90" s="3">
        <v>89</v>
      </c>
      <c r="EP90" s="1">
        <v>2</v>
      </c>
      <c r="EQ90" s="3">
        <v>11</v>
      </c>
      <c r="ES90" s="1">
        <f t="shared" si="33"/>
        <v>2.4166666666666665</v>
      </c>
      <c r="ET90" s="1">
        <f t="shared" si="35"/>
        <v>2.5</v>
      </c>
      <c r="EU90" s="1">
        <f t="shared" si="35"/>
        <v>2.25</v>
      </c>
      <c r="EV90" s="1">
        <f t="shared" si="35"/>
        <v>2.5</v>
      </c>
      <c r="EW90" s="1">
        <v>3</v>
      </c>
      <c r="EX90" s="1">
        <v>2</v>
      </c>
      <c r="EY90" s="1">
        <v>3</v>
      </c>
      <c r="EZ90" s="1">
        <v>3</v>
      </c>
      <c r="FA90" s="1">
        <v>2</v>
      </c>
      <c r="FB90" s="1">
        <v>2</v>
      </c>
      <c r="FC90" s="1">
        <v>2</v>
      </c>
      <c r="FD90" s="1">
        <v>3</v>
      </c>
      <c r="FE90" s="1">
        <v>2</v>
      </c>
      <c r="FF90" s="1">
        <v>2</v>
      </c>
      <c r="FG90" s="1">
        <v>2</v>
      </c>
      <c r="FH90" s="1">
        <v>3</v>
      </c>
      <c r="FI90" s="1">
        <f t="shared" si="34"/>
        <v>3.3333333333333335</v>
      </c>
      <c r="FJ90" s="1">
        <f t="shared" si="36"/>
        <v>3</v>
      </c>
      <c r="FK90" s="1">
        <f t="shared" si="36"/>
        <v>3.5</v>
      </c>
      <c r="FL90" s="1">
        <f t="shared" si="36"/>
        <v>3.5</v>
      </c>
      <c r="FM90" s="1">
        <v>3</v>
      </c>
      <c r="FN90" s="1">
        <v>4</v>
      </c>
      <c r="FO90" s="1">
        <v>4</v>
      </c>
      <c r="FP90" s="1">
        <v>3</v>
      </c>
      <c r="FQ90" s="1">
        <v>3</v>
      </c>
      <c r="FR90" s="1">
        <v>3</v>
      </c>
      <c r="FS90" s="1">
        <f t="shared" si="37"/>
        <v>2.6666666666666665</v>
      </c>
      <c r="FT90" s="1">
        <v>3</v>
      </c>
      <c r="FU90" s="1">
        <v>3</v>
      </c>
      <c r="FV90" s="1">
        <v>2</v>
      </c>
    </row>
    <row r="91" spans="1:178" x14ac:dyDescent="0.45">
      <c r="A91" s="1">
        <v>204</v>
      </c>
      <c r="B91" s="3">
        <v>90</v>
      </c>
      <c r="D91" s="2" t="s">
        <v>207</v>
      </c>
      <c r="E91" s="1">
        <v>1</v>
      </c>
      <c r="F91" s="1">
        <v>1964</v>
      </c>
      <c r="G91" s="1">
        <f t="shared" si="22"/>
        <v>57</v>
      </c>
      <c r="H91" s="1">
        <v>3</v>
      </c>
      <c r="I91" s="1">
        <v>1</v>
      </c>
      <c r="J91" s="1">
        <v>1</v>
      </c>
      <c r="L91" s="1">
        <v>30</v>
      </c>
      <c r="M91" s="1">
        <v>3</v>
      </c>
      <c r="N91" s="1">
        <v>60</v>
      </c>
      <c r="O91" s="1">
        <v>2</v>
      </c>
      <c r="P91" s="1">
        <v>1</v>
      </c>
      <c r="Q91" s="1">
        <v>0</v>
      </c>
      <c r="R91" s="1">
        <v>2</v>
      </c>
      <c r="T91" s="1">
        <v>1</v>
      </c>
      <c r="U91" s="1">
        <v>3</v>
      </c>
      <c r="W91" s="1">
        <v>1</v>
      </c>
      <c r="X91" s="1">
        <v>1</v>
      </c>
      <c r="Y91" s="1">
        <v>1</v>
      </c>
      <c r="Z91" s="1">
        <v>1</v>
      </c>
      <c r="AA91" s="1">
        <v>5</v>
      </c>
      <c r="AB91" s="1">
        <v>4</v>
      </c>
      <c r="AC91" s="1">
        <v>2</v>
      </c>
      <c r="AD91" s="1">
        <v>1</v>
      </c>
      <c r="AE91" s="1">
        <v>1</v>
      </c>
      <c r="AF91" s="1">
        <f t="shared" si="23"/>
        <v>1.5</v>
      </c>
      <c r="AG91" s="1">
        <f t="shared" si="24"/>
        <v>2.5</v>
      </c>
      <c r="AH91" s="1">
        <f t="shared" si="25"/>
        <v>1</v>
      </c>
      <c r="AI91" s="1">
        <f t="shared" si="26"/>
        <v>1.4</v>
      </c>
      <c r="AJ91" s="1">
        <v>4</v>
      </c>
      <c r="AK91" s="1">
        <v>1</v>
      </c>
      <c r="AL91" s="1">
        <v>1</v>
      </c>
      <c r="AM91" s="1">
        <v>1</v>
      </c>
      <c r="AN91" s="1">
        <v>1</v>
      </c>
      <c r="AO91" s="1">
        <v>3</v>
      </c>
      <c r="AP91" s="1" t="s">
        <v>171</v>
      </c>
      <c r="AQ91" s="1">
        <v>1</v>
      </c>
      <c r="AR91" s="1">
        <v>1</v>
      </c>
      <c r="AS91" s="1">
        <v>1</v>
      </c>
      <c r="AT91" s="1">
        <v>1</v>
      </c>
      <c r="BC91" s="1">
        <f t="shared" si="27"/>
        <v>2.9166666666666665</v>
      </c>
      <c r="BD91" s="1">
        <v>4</v>
      </c>
      <c r="BE91" s="1">
        <v>4</v>
      </c>
      <c r="BF91" s="1">
        <v>4</v>
      </c>
      <c r="BG91" s="1">
        <v>2</v>
      </c>
      <c r="BH91" s="1">
        <v>2</v>
      </c>
      <c r="BI91" s="1">
        <v>2</v>
      </c>
      <c r="BJ91" s="1">
        <v>2</v>
      </c>
      <c r="BK91" s="1">
        <v>4</v>
      </c>
      <c r="BL91" s="1">
        <v>4</v>
      </c>
      <c r="BM91" s="1">
        <v>3</v>
      </c>
      <c r="BN91" s="1">
        <v>2</v>
      </c>
      <c r="BO91" s="1">
        <v>2</v>
      </c>
      <c r="BQ91" s="1">
        <f t="shared" si="28"/>
        <v>2.5833333333333335</v>
      </c>
      <c r="BR91" s="1">
        <v>2</v>
      </c>
      <c r="BT91" s="1">
        <v>2</v>
      </c>
      <c r="BV91" s="1">
        <v>4</v>
      </c>
      <c r="BW91" s="1">
        <v>2</v>
      </c>
      <c r="BX91" s="1">
        <v>2</v>
      </c>
      <c r="BY91" s="1">
        <v>2</v>
      </c>
      <c r="BZ91" s="1">
        <v>2</v>
      </c>
      <c r="CA91" s="1">
        <v>4</v>
      </c>
      <c r="CB91" s="1">
        <v>2</v>
      </c>
      <c r="CC91" s="1">
        <v>5</v>
      </c>
      <c r="CD91" s="1">
        <v>2</v>
      </c>
      <c r="CE91" s="1">
        <v>2</v>
      </c>
      <c r="CN91" s="1">
        <f t="shared" si="29"/>
        <v>3.3333333333333335</v>
      </c>
      <c r="CO91" s="1">
        <v>4</v>
      </c>
      <c r="CP91" s="1">
        <v>5</v>
      </c>
      <c r="CQ91" s="1">
        <v>1</v>
      </c>
      <c r="CS91" s="1">
        <f t="shared" si="30"/>
        <v>2.1538461538461537</v>
      </c>
      <c r="CT91" s="1">
        <f t="shared" si="31"/>
        <v>2.4285714285714284</v>
      </c>
      <c r="CU91" s="1">
        <f t="shared" si="32"/>
        <v>1.8</v>
      </c>
      <c r="CV91" s="1">
        <v>2</v>
      </c>
      <c r="CX91" s="1">
        <v>2</v>
      </c>
      <c r="CZ91" s="1">
        <v>1</v>
      </c>
      <c r="DB91" s="1">
        <v>4</v>
      </c>
      <c r="DC91" s="1">
        <v>2</v>
      </c>
      <c r="DD91" s="1">
        <v>2</v>
      </c>
      <c r="DE91" s="1">
        <v>4</v>
      </c>
      <c r="DF91" s="1">
        <v>2</v>
      </c>
      <c r="DH91" s="1">
        <v>2</v>
      </c>
      <c r="DJ91" s="1">
        <v>2</v>
      </c>
      <c r="DL91" s="1" t="s">
        <v>171</v>
      </c>
      <c r="DN91" s="1">
        <v>2</v>
      </c>
      <c r="DP91" s="1">
        <v>2</v>
      </c>
      <c r="DR91" s="1">
        <v>1</v>
      </c>
      <c r="EJ91" s="1">
        <v>204</v>
      </c>
      <c r="EK91" s="3">
        <v>90</v>
      </c>
      <c r="EL91" s="1">
        <v>1.5</v>
      </c>
      <c r="EM91" s="1">
        <v>1</v>
      </c>
      <c r="EN91" s="1">
        <v>204</v>
      </c>
      <c r="EO91" s="3">
        <v>90</v>
      </c>
      <c r="EP91" s="1">
        <v>2.5</v>
      </c>
      <c r="EQ91" s="3">
        <v>11</v>
      </c>
      <c r="ES91" s="1">
        <f t="shared" si="33"/>
        <v>3.5833333333333335</v>
      </c>
      <c r="ET91" s="1">
        <f t="shared" si="35"/>
        <v>3</v>
      </c>
      <c r="EU91" s="1">
        <f t="shared" si="35"/>
        <v>2.75</v>
      </c>
      <c r="EV91" s="1">
        <f t="shared" si="35"/>
        <v>5</v>
      </c>
      <c r="EW91" s="1">
        <v>3</v>
      </c>
      <c r="EX91" s="1">
        <v>3</v>
      </c>
      <c r="EY91" s="1">
        <v>5</v>
      </c>
      <c r="EZ91" s="1">
        <v>2</v>
      </c>
      <c r="FA91" s="1">
        <v>2</v>
      </c>
      <c r="FB91" s="1">
        <v>5</v>
      </c>
      <c r="FC91" s="1">
        <v>4</v>
      </c>
      <c r="FD91" s="1">
        <v>4</v>
      </c>
      <c r="FE91" s="1">
        <v>5</v>
      </c>
      <c r="FF91" s="1">
        <v>3</v>
      </c>
      <c r="FG91" s="1">
        <v>2</v>
      </c>
      <c r="FH91" s="1">
        <v>5</v>
      </c>
      <c r="FI91" s="1">
        <f t="shared" si="34"/>
        <v>3.6666666666666665</v>
      </c>
      <c r="FJ91" s="1">
        <f t="shared" si="36"/>
        <v>3</v>
      </c>
      <c r="FK91" s="1">
        <f t="shared" si="36"/>
        <v>3</v>
      </c>
      <c r="FL91" s="1">
        <f t="shared" si="36"/>
        <v>5</v>
      </c>
      <c r="FM91" s="1">
        <v>3</v>
      </c>
      <c r="FN91" s="2" t="s">
        <v>164</v>
      </c>
      <c r="FO91" s="2" t="s">
        <v>164</v>
      </c>
      <c r="FP91" s="1">
        <v>3</v>
      </c>
      <c r="FQ91" s="1">
        <v>3</v>
      </c>
      <c r="FR91" s="1">
        <v>5</v>
      </c>
      <c r="FS91" s="1">
        <f t="shared" si="37"/>
        <v>1.6666666666666667</v>
      </c>
      <c r="FT91" s="1">
        <v>1</v>
      </c>
      <c r="FU91" s="1">
        <v>2</v>
      </c>
      <c r="FV91" s="1">
        <v>2</v>
      </c>
    </row>
    <row r="92" spans="1:178" x14ac:dyDescent="0.45">
      <c r="A92" s="1">
        <v>206</v>
      </c>
      <c r="B92" s="3">
        <v>91</v>
      </c>
      <c r="D92" s="4">
        <v>44331.429861111108</v>
      </c>
      <c r="E92" s="1">
        <v>1</v>
      </c>
      <c r="F92" s="1">
        <v>1993</v>
      </c>
      <c r="G92" s="1">
        <f t="shared" si="22"/>
        <v>28</v>
      </c>
      <c r="H92" s="1">
        <v>2</v>
      </c>
      <c r="I92" s="1">
        <v>7</v>
      </c>
      <c r="J92" s="1">
        <v>2</v>
      </c>
      <c r="L92" s="1">
        <v>3</v>
      </c>
      <c r="M92" s="1">
        <v>2</v>
      </c>
      <c r="N92" s="1">
        <v>90</v>
      </c>
      <c r="O92" s="1">
        <v>2</v>
      </c>
      <c r="P92" s="1">
        <v>1</v>
      </c>
      <c r="Q92" s="1">
        <v>0</v>
      </c>
      <c r="R92" s="1">
        <v>1</v>
      </c>
      <c r="T92" s="1">
        <v>1</v>
      </c>
      <c r="U92" s="1">
        <v>1</v>
      </c>
      <c r="W92" s="1">
        <v>1</v>
      </c>
      <c r="X92" s="1">
        <v>1</v>
      </c>
      <c r="Y92" s="1">
        <v>3</v>
      </c>
      <c r="Z92" s="1">
        <v>1</v>
      </c>
      <c r="AA92" s="1">
        <v>3</v>
      </c>
      <c r="AB92" s="1">
        <v>3</v>
      </c>
      <c r="AC92" s="1">
        <v>2</v>
      </c>
      <c r="AD92" s="1">
        <v>1</v>
      </c>
      <c r="AE92" s="1">
        <v>1</v>
      </c>
      <c r="AF92" s="1">
        <f t="shared" si="23"/>
        <v>2.6666666666666665</v>
      </c>
      <c r="AG92" s="1">
        <f t="shared" si="24"/>
        <v>3.5</v>
      </c>
      <c r="AH92" s="1">
        <f t="shared" si="25"/>
        <v>3</v>
      </c>
      <c r="AI92" s="1">
        <f t="shared" si="26"/>
        <v>2.2000000000000002</v>
      </c>
      <c r="AJ92" s="1">
        <v>3</v>
      </c>
      <c r="AK92" s="1">
        <v>4</v>
      </c>
      <c r="AL92" s="1">
        <v>2</v>
      </c>
      <c r="AM92" s="1">
        <v>4</v>
      </c>
      <c r="AN92" s="1" t="s">
        <v>171</v>
      </c>
      <c r="AO92" s="1">
        <v>1</v>
      </c>
      <c r="AP92" s="1" t="s">
        <v>171</v>
      </c>
      <c r="AQ92" s="1">
        <v>2</v>
      </c>
      <c r="AR92" s="1">
        <v>2</v>
      </c>
      <c r="AS92" s="1">
        <v>3</v>
      </c>
      <c r="AT92" s="1">
        <v>3</v>
      </c>
      <c r="BC92" s="1">
        <f t="shared" si="27"/>
        <v>2.5833333333333335</v>
      </c>
      <c r="BD92" s="1">
        <v>2</v>
      </c>
      <c r="BE92" s="1">
        <v>3</v>
      </c>
      <c r="BF92" s="1">
        <v>3</v>
      </c>
      <c r="BG92" s="1">
        <v>2</v>
      </c>
      <c r="BH92" s="1">
        <v>4</v>
      </c>
      <c r="BI92" s="1">
        <v>1</v>
      </c>
      <c r="BJ92" s="1">
        <v>2</v>
      </c>
      <c r="BK92" s="1">
        <v>3</v>
      </c>
      <c r="BL92" s="1">
        <v>3</v>
      </c>
      <c r="BM92" s="1">
        <v>2</v>
      </c>
      <c r="BN92" s="1">
        <v>2</v>
      </c>
      <c r="BO92" s="1">
        <v>4</v>
      </c>
      <c r="BQ92" s="1">
        <f t="shared" si="28"/>
        <v>2.0909090909090908</v>
      </c>
      <c r="BR92" s="1">
        <v>2</v>
      </c>
      <c r="BT92" s="1">
        <v>2</v>
      </c>
      <c r="BV92" s="1">
        <v>2</v>
      </c>
      <c r="BW92" s="1">
        <v>2</v>
      </c>
      <c r="BX92" s="1">
        <v>2</v>
      </c>
      <c r="BY92" s="1">
        <v>2</v>
      </c>
      <c r="BZ92" s="1">
        <v>2</v>
      </c>
      <c r="CA92" s="1">
        <v>3</v>
      </c>
      <c r="CB92" s="1">
        <v>1</v>
      </c>
      <c r="CC92" s="1">
        <v>3</v>
      </c>
      <c r="CD92" s="1" t="s">
        <v>171</v>
      </c>
      <c r="CE92" s="1">
        <v>2</v>
      </c>
      <c r="CN92" s="1">
        <f t="shared" si="29"/>
        <v>4</v>
      </c>
      <c r="CO92" s="1">
        <v>3</v>
      </c>
      <c r="CP92" s="1">
        <v>4</v>
      </c>
      <c r="CQ92" s="1">
        <v>5</v>
      </c>
      <c r="CR92" s="1" t="s">
        <v>554</v>
      </c>
      <c r="CS92" s="1">
        <f t="shared" si="30"/>
        <v>2.5714285714285716</v>
      </c>
      <c r="CT92" s="1">
        <f t="shared" si="31"/>
        <v>3</v>
      </c>
      <c r="CU92" s="1">
        <f t="shared" si="32"/>
        <v>2.1666666666666665</v>
      </c>
      <c r="CV92" s="1">
        <v>2</v>
      </c>
      <c r="CX92" s="1">
        <v>5</v>
      </c>
      <c r="CY92" s="1" t="s">
        <v>555</v>
      </c>
      <c r="CZ92" s="1">
        <v>3</v>
      </c>
      <c r="DA92" s="1" t="s">
        <v>556</v>
      </c>
      <c r="DB92" s="1">
        <v>4</v>
      </c>
      <c r="DC92" s="1">
        <v>2</v>
      </c>
      <c r="DD92" s="1">
        <v>3</v>
      </c>
      <c r="DE92" s="1">
        <v>2</v>
      </c>
      <c r="DF92" s="1">
        <v>2</v>
      </c>
      <c r="DH92" s="1">
        <v>3</v>
      </c>
      <c r="DI92" s="1" t="s">
        <v>557</v>
      </c>
      <c r="DJ92" s="1">
        <v>2</v>
      </c>
      <c r="DL92" s="1">
        <v>2</v>
      </c>
      <c r="DN92" s="1">
        <v>2</v>
      </c>
      <c r="DP92" s="1">
        <v>2</v>
      </c>
      <c r="DR92" s="1">
        <v>2</v>
      </c>
      <c r="EJ92" s="1">
        <v>206</v>
      </c>
      <c r="EK92" s="3">
        <v>91</v>
      </c>
      <c r="EL92" s="1">
        <v>2.6666666666666665</v>
      </c>
      <c r="EM92" s="1">
        <v>1</v>
      </c>
      <c r="EN92" s="1">
        <v>206</v>
      </c>
      <c r="EO92" s="3">
        <v>91</v>
      </c>
      <c r="EP92" s="1">
        <v>3.5</v>
      </c>
      <c r="EQ92" s="3">
        <v>11</v>
      </c>
      <c r="ES92" s="1">
        <f t="shared" si="33"/>
        <v>1.9166666666666667</v>
      </c>
      <c r="ET92" s="1">
        <f t="shared" si="35"/>
        <v>2</v>
      </c>
      <c r="EU92" s="1">
        <f t="shared" si="35"/>
        <v>1.75</v>
      </c>
      <c r="EV92" s="1">
        <f t="shared" si="35"/>
        <v>2</v>
      </c>
      <c r="EW92" s="1">
        <v>2</v>
      </c>
      <c r="EX92" s="1">
        <v>2</v>
      </c>
      <c r="EY92" s="1">
        <v>2</v>
      </c>
      <c r="EZ92" s="1">
        <v>2</v>
      </c>
      <c r="FA92" s="1">
        <v>2</v>
      </c>
      <c r="FB92" s="1">
        <v>2</v>
      </c>
      <c r="FC92" s="1">
        <v>3</v>
      </c>
      <c r="FD92" s="1">
        <v>2</v>
      </c>
      <c r="FE92" s="1">
        <v>3</v>
      </c>
      <c r="FF92" s="1">
        <v>1</v>
      </c>
      <c r="FG92" s="1">
        <v>1</v>
      </c>
      <c r="FH92" s="1">
        <v>1</v>
      </c>
      <c r="FI92" s="1">
        <f t="shared" si="34"/>
        <v>3.8333333333333335</v>
      </c>
      <c r="FJ92" s="1">
        <f t="shared" si="36"/>
        <v>4</v>
      </c>
      <c r="FK92" s="1">
        <f t="shared" si="36"/>
        <v>3.5</v>
      </c>
      <c r="FL92" s="1">
        <f t="shared" si="36"/>
        <v>4</v>
      </c>
      <c r="FM92" s="1">
        <v>4</v>
      </c>
      <c r="FN92" s="1">
        <v>3</v>
      </c>
      <c r="FO92" s="1">
        <v>4</v>
      </c>
      <c r="FP92" s="1">
        <v>4</v>
      </c>
      <c r="FQ92" s="1">
        <v>4</v>
      </c>
      <c r="FR92" s="1">
        <v>4</v>
      </c>
      <c r="FS92" s="1">
        <f t="shared" si="37"/>
        <v>2</v>
      </c>
      <c r="FT92" s="1">
        <v>2</v>
      </c>
      <c r="FU92" s="1">
        <v>2</v>
      </c>
      <c r="FV92" s="1">
        <v>2</v>
      </c>
    </row>
    <row r="93" spans="1:178" x14ac:dyDescent="0.45">
      <c r="A93" s="1">
        <v>207</v>
      </c>
      <c r="B93" s="3">
        <v>92</v>
      </c>
      <c r="D93" s="4">
        <v>44331.573611111111</v>
      </c>
      <c r="E93" s="1">
        <v>1</v>
      </c>
      <c r="F93" s="1">
        <v>1961</v>
      </c>
      <c r="G93" s="1">
        <f t="shared" si="22"/>
        <v>60</v>
      </c>
      <c r="H93" s="1">
        <v>3</v>
      </c>
      <c r="I93" s="1">
        <v>88</v>
      </c>
      <c r="J93" s="1">
        <v>3</v>
      </c>
      <c r="K93" s="1" t="s">
        <v>558</v>
      </c>
      <c r="L93" s="1">
        <v>33</v>
      </c>
      <c r="M93" s="1">
        <v>3</v>
      </c>
      <c r="N93" s="1">
        <v>100</v>
      </c>
      <c r="O93" s="1">
        <v>3</v>
      </c>
      <c r="P93" s="1">
        <v>1</v>
      </c>
      <c r="Q93" s="1">
        <v>1</v>
      </c>
      <c r="R93" s="1">
        <v>1</v>
      </c>
      <c r="T93" s="1">
        <v>3</v>
      </c>
      <c r="U93" s="1">
        <v>3</v>
      </c>
      <c r="W93" s="1">
        <v>4</v>
      </c>
      <c r="X93" s="1">
        <v>4</v>
      </c>
      <c r="Y93" s="1">
        <v>2</v>
      </c>
      <c r="Z93" s="1">
        <v>1</v>
      </c>
      <c r="AA93" s="1">
        <v>4</v>
      </c>
      <c r="AB93" s="1">
        <v>4</v>
      </c>
      <c r="AC93" s="1">
        <v>4</v>
      </c>
      <c r="AD93" s="1">
        <v>4</v>
      </c>
      <c r="AE93" s="1">
        <v>1</v>
      </c>
      <c r="AF93" s="1">
        <f t="shared" si="23"/>
        <v>2.6363636363636362</v>
      </c>
      <c r="AG93" s="1">
        <f t="shared" si="24"/>
        <v>2.5</v>
      </c>
      <c r="AH93" s="1">
        <f t="shared" si="25"/>
        <v>3</v>
      </c>
      <c r="AI93" s="1">
        <f t="shared" si="26"/>
        <v>2.5</v>
      </c>
      <c r="AJ93" s="1">
        <v>4</v>
      </c>
      <c r="AK93" s="1">
        <v>1</v>
      </c>
      <c r="AL93" s="1">
        <v>4</v>
      </c>
      <c r="AM93" s="1">
        <v>3</v>
      </c>
      <c r="AN93" s="1">
        <v>2</v>
      </c>
      <c r="AO93" s="1">
        <v>4</v>
      </c>
      <c r="AP93" s="1">
        <v>2</v>
      </c>
      <c r="AQ93" s="1">
        <v>2</v>
      </c>
      <c r="AR93" s="1">
        <v>1</v>
      </c>
      <c r="AS93" s="1">
        <v>3</v>
      </c>
      <c r="AT93" s="1">
        <v>3</v>
      </c>
      <c r="BC93" s="1">
        <f t="shared" si="27"/>
        <v>3.3333333333333335</v>
      </c>
      <c r="BD93" s="1">
        <v>4</v>
      </c>
      <c r="BE93" s="1">
        <v>3</v>
      </c>
      <c r="BF93" s="1">
        <v>4</v>
      </c>
      <c r="BG93" s="1">
        <v>3</v>
      </c>
      <c r="BH93" s="1">
        <v>2</v>
      </c>
      <c r="BI93" s="1">
        <v>3</v>
      </c>
      <c r="BJ93" s="1">
        <v>3</v>
      </c>
      <c r="BK93" s="1">
        <v>4</v>
      </c>
      <c r="BL93" s="1">
        <v>3</v>
      </c>
      <c r="BM93" s="1">
        <v>3</v>
      </c>
      <c r="BN93" s="1">
        <v>3</v>
      </c>
      <c r="BO93" s="1">
        <v>5</v>
      </c>
      <c r="BQ93" s="1">
        <f t="shared" si="28"/>
        <v>2.9166666666666665</v>
      </c>
      <c r="BR93" s="1">
        <v>2</v>
      </c>
      <c r="BT93" s="1">
        <v>2</v>
      </c>
      <c r="BV93" s="1">
        <v>3</v>
      </c>
      <c r="BW93" s="1">
        <v>2</v>
      </c>
      <c r="BX93" s="1">
        <v>2</v>
      </c>
      <c r="BY93" s="1">
        <v>3</v>
      </c>
      <c r="BZ93" s="1">
        <v>2</v>
      </c>
      <c r="CA93" s="1">
        <v>4</v>
      </c>
      <c r="CB93" s="1">
        <v>3</v>
      </c>
      <c r="CC93" s="1">
        <v>4</v>
      </c>
      <c r="CD93" s="1">
        <v>4</v>
      </c>
      <c r="CE93" s="1">
        <v>4</v>
      </c>
      <c r="CN93" s="1">
        <f t="shared" si="29"/>
        <v>5</v>
      </c>
      <c r="CO93" s="2" t="s">
        <v>164</v>
      </c>
      <c r="CP93" s="2" t="s">
        <v>164</v>
      </c>
      <c r="CQ93" s="1">
        <v>5</v>
      </c>
      <c r="CR93" s="1" t="s">
        <v>559</v>
      </c>
      <c r="CS93" s="1">
        <f t="shared" si="30"/>
        <v>2.4</v>
      </c>
      <c r="CT93" s="1">
        <f t="shared" si="31"/>
        <v>3.3333333333333335</v>
      </c>
      <c r="CU93" s="1">
        <f t="shared" si="32"/>
        <v>2</v>
      </c>
      <c r="CV93" s="1">
        <v>4</v>
      </c>
      <c r="CW93" s="1" t="s">
        <v>560</v>
      </c>
      <c r="CX93" s="1">
        <v>4</v>
      </c>
      <c r="CY93" s="1" t="s">
        <v>560</v>
      </c>
      <c r="CZ93" s="1">
        <v>2</v>
      </c>
      <c r="DB93" s="2" t="s">
        <v>164</v>
      </c>
      <c r="DC93" s="2" t="s">
        <v>164</v>
      </c>
      <c r="DD93" s="2" t="s">
        <v>164</v>
      </c>
      <c r="DE93" s="2" t="s">
        <v>164</v>
      </c>
      <c r="DF93" s="1">
        <v>2</v>
      </c>
      <c r="DH93" s="1">
        <v>2</v>
      </c>
      <c r="DJ93" s="1">
        <v>2</v>
      </c>
      <c r="DL93" s="1">
        <v>2</v>
      </c>
      <c r="DN93" s="1">
        <v>2</v>
      </c>
      <c r="DP93" s="1">
        <v>2</v>
      </c>
      <c r="DR93" s="1">
        <v>2</v>
      </c>
      <c r="EJ93" s="1">
        <v>207</v>
      </c>
      <c r="EK93" s="3">
        <v>92</v>
      </c>
      <c r="EL93" s="1">
        <v>2.6363636363636362</v>
      </c>
      <c r="EM93" s="1">
        <v>1</v>
      </c>
      <c r="EN93" s="1">
        <v>207</v>
      </c>
      <c r="EO93" s="3">
        <v>92</v>
      </c>
      <c r="EP93" s="1">
        <v>2.5</v>
      </c>
      <c r="EQ93" s="3">
        <v>11</v>
      </c>
      <c r="ES93" s="1">
        <f t="shared" si="33"/>
        <v>3.3333333333333335</v>
      </c>
      <c r="ET93" s="1">
        <f t="shared" si="35"/>
        <v>4</v>
      </c>
      <c r="EU93" s="1">
        <f t="shared" si="35"/>
        <v>3</v>
      </c>
      <c r="EV93" s="1">
        <f t="shared" si="35"/>
        <v>3</v>
      </c>
      <c r="EW93" s="1">
        <v>4</v>
      </c>
      <c r="EX93" s="1">
        <v>2</v>
      </c>
      <c r="EY93" s="1">
        <v>4</v>
      </c>
      <c r="EZ93" s="1">
        <v>3</v>
      </c>
      <c r="FA93" s="1">
        <v>2</v>
      </c>
      <c r="FB93" s="1">
        <v>3</v>
      </c>
      <c r="FC93" s="1">
        <v>4</v>
      </c>
      <c r="FD93" s="1">
        <v>4</v>
      </c>
      <c r="FE93" s="1">
        <v>1</v>
      </c>
      <c r="FF93" s="1">
        <v>5</v>
      </c>
      <c r="FG93" s="1">
        <v>4</v>
      </c>
      <c r="FH93" s="1">
        <v>4</v>
      </c>
      <c r="FI93" s="1">
        <f t="shared" si="34"/>
        <v>2.8333333333333335</v>
      </c>
      <c r="FJ93" s="1">
        <f t="shared" si="36"/>
        <v>3</v>
      </c>
      <c r="FK93" s="1">
        <f t="shared" si="36"/>
        <v>3.5</v>
      </c>
      <c r="FL93" s="1">
        <f t="shared" si="36"/>
        <v>2</v>
      </c>
      <c r="FM93" s="1">
        <v>3</v>
      </c>
      <c r="FN93" s="1">
        <v>4</v>
      </c>
      <c r="FO93" s="1">
        <v>2</v>
      </c>
      <c r="FP93" s="1">
        <v>3</v>
      </c>
      <c r="FQ93" s="1">
        <v>3</v>
      </c>
      <c r="FR93" s="1">
        <v>2</v>
      </c>
      <c r="FS93" s="1">
        <f t="shared" si="37"/>
        <v>3</v>
      </c>
      <c r="FT93" s="1">
        <v>3</v>
      </c>
      <c r="FU93" s="1">
        <v>3</v>
      </c>
      <c r="FV93" s="1">
        <v>3</v>
      </c>
    </row>
    <row r="94" spans="1:178" x14ac:dyDescent="0.45">
      <c r="A94" s="1">
        <v>208</v>
      </c>
      <c r="B94" s="3">
        <v>93</v>
      </c>
      <c r="D94" s="2" t="s">
        <v>207</v>
      </c>
      <c r="E94" s="1">
        <v>1</v>
      </c>
      <c r="F94" s="1">
        <v>1961</v>
      </c>
      <c r="G94" s="1">
        <f t="shared" si="22"/>
        <v>60</v>
      </c>
      <c r="H94" s="1">
        <v>3</v>
      </c>
      <c r="I94" s="1">
        <v>7</v>
      </c>
      <c r="J94" s="1">
        <v>2</v>
      </c>
      <c r="L94" s="1">
        <v>38</v>
      </c>
      <c r="M94" s="1">
        <v>3</v>
      </c>
      <c r="N94" s="1">
        <v>70</v>
      </c>
      <c r="O94" s="1">
        <v>2</v>
      </c>
      <c r="P94" s="1">
        <v>1</v>
      </c>
      <c r="Q94" s="1">
        <v>0</v>
      </c>
      <c r="R94" s="1">
        <v>1</v>
      </c>
      <c r="T94" s="1">
        <v>1</v>
      </c>
      <c r="U94" s="1">
        <v>3</v>
      </c>
      <c r="W94" s="1">
        <v>4</v>
      </c>
      <c r="X94" s="1">
        <v>4</v>
      </c>
      <c r="Y94" s="1">
        <v>3</v>
      </c>
      <c r="Z94" s="1">
        <v>1</v>
      </c>
      <c r="AA94" s="1">
        <v>5</v>
      </c>
      <c r="AB94" s="1">
        <v>4</v>
      </c>
      <c r="AC94" s="1">
        <v>2</v>
      </c>
      <c r="AD94" s="1">
        <v>1</v>
      </c>
      <c r="AE94" s="1">
        <v>1</v>
      </c>
      <c r="AF94" s="1">
        <f t="shared" si="23"/>
        <v>2.8181818181818183</v>
      </c>
      <c r="AG94" s="1">
        <f t="shared" si="24"/>
        <v>2</v>
      </c>
      <c r="AH94" s="1">
        <f t="shared" si="25"/>
        <v>4</v>
      </c>
      <c r="AI94" s="1">
        <f t="shared" si="26"/>
        <v>2.5</v>
      </c>
      <c r="AJ94" s="1">
        <v>2</v>
      </c>
      <c r="AK94" s="1">
        <v>2</v>
      </c>
      <c r="AL94" s="1">
        <v>5</v>
      </c>
      <c r="AM94" s="1">
        <v>5</v>
      </c>
      <c r="AN94" s="1">
        <v>2</v>
      </c>
      <c r="AO94" s="1">
        <v>3</v>
      </c>
      <c r="AP94" s="1">
        <v>3</v>
      </c>
      <c r="AQ94" s="1">
        <v>3</v>
      </c>
      <c r="AR94" s="1">
        <v>2</v>
      </c>
      <c r="AS94" s="1">
        <v>2</v>
      </c>
      <c r="AT94" s="1">
        <v>2</v>
      </c>
      <c r="BC94" s="1">
        <f t="shared" si="27"/>
        <v>3.6666666666666665</v>
      </c>
      <c r="BD94" s="1">
        <v>4</v>
      </c>
      <c r="BE94" s="1">
        <v>4</v>
      </c>
      <c r="BF94" s="1">
        <v>4</v>
      </c>
      <c r="BG94" s="1">
        <v>3</v>
      </c>
      <c r="BH94" s="1">
        <v>3</v>
      </c>
      <c r="BI94" s="1">
        <v>5</v>
      </c>
      <c r="BJ94" s="1">
        <v>3</v>
      </c>
      <c r="BK94" s="1">
        <v>5</v>
      </c>
      <c r="BL94" s="1">
        <v>3</v>
      </c>
      <c r="BM94" s="1">
        <v>2</v>
      </c>
      <c r="BN94" s="1">
        <v>3</v>
      </c>
      <c r="BO94" s="1">
        <v>5</v>
      </c>
      <c r="BQ94" s="1">
        <f t="shared" si="28"/>
        <v>3</v>
      </c>
      <c r="BR94" s="1" t="s">
        <v>171</v>
      </c>
      <c r="BT94" s="1">
        <v>2</v>
      </c>
      <c r="BV94" s="1">
        <v>3</v>
      </c>
      <c r="BW94" s="1">
        <v>3</v>
      </c>
      <c r="BX94" s="1">
        <v>1</v>
      </c>
      <c r="BY94" s="1">
        <v>2</v>
      </c>
      <c r="BZ94" s="1" t="s">
        <v>171</v>
      </c>
      <c r="CA94" s="1">
        <v>3</v>
      </c>
      <c r="CB94" s="1">
        <v>3</v>
      </c>
      <c r="CC94" s="1">
        <v>3</v>
      </c>
      <c r="CD94" s="1">
        <v>5</v>
      </c>
      <c r="CE94" s="1">
        <v>5</v>
      </c>
      <c r="CN94" s="1">
        <f t="shared" si="29"/>
        <v>2.6666666666666665</v>
      </c>
      <c r="CO94" s="1">
        <v>2</v>
      </c>
      <c r="CP94" s="1">
        <v>4</v>
      </c>
      <c r="CQ94" s="1">
        <v>2</v>
      </c>
      <c r="CS94" s="1">
        <f t="shared" si="30"/>
        <v>2.4285714285714284</v>
      </c>
      <c r="CT94" s="1">
        <f t="shared" si="31"/>
        <v>2.7142857142857144</v>
      </c>
      <c r="CU94" s="1">
        <f t="shared" si="32"/>
        <v>2.1666666666666665</v>
      </c>
      <c r="CV94" s="1">
        <v>3</v>
      </c>
      <c r="CW94" s="1" t="s">
        <v>561</v>
      </c>
      <c r="CX94" s="1">
        <v>3</v>
      </c>
      <c r="CY94" s="1" t="s">
        <v>562</v>
      </c>
      <c r="CZ94" s="1">
        <v>2</v>
      </c>
      <c r="DB94" s="1">
        <v>4</v>
      </c>
      <c r="DC94" s="1">
        <v>2</v>
      </c>
      <c r="DD94" s="1">
        <v>2</v>
      </c>
      <c r="DE94" s="1">
        <v>3</v>
      </c>
      <c r="DF94" s="1">
        <v>2</v>
      </c>
      <c r="DH94" s="1">
        <v>2</v>
      </c>
      <c r="DJ94" s="1">
        <v>2</v>
      </c>
      <c r="DL94" s="1">
        <v>2</v>
      </c>
      <c r="DN94" s="1">
        <v>2</v>
      </c>
      <c r="DP94" s="1">
        <v>3</v>
      </c>
      <c r="DQ94" s="1" t="s">
        <v>563</v>
      </c>
      <c r="DR94" s="1">
        <v>2</v>
      </c>
      <c r="EJ94" s="1">
        <v>208</v>
      </c>
      <c r="EK94" s="3">
        <v>93</v>
      </c>
      <c r="EL94" s="1">
        <v>2.8181818181818183</v>
      </c>
      <c r="EM94" s="1">
        <v>1</v>
      </c>
      <c r="EN94" s="1">
        <v>208</v>
      </c>
      <c r="EO94" s="3">
        <v>93</v>
      </c>
      <c r="EP94" s="1">
        <v>2</v>
      </c>
      <c r="EQ94" s="3">
        <v>11</v>
      </c>
      <c r="ES94" s="1">
        <f t="shared" si="33"/>
        <v>4</v>
      </c>
      <c r="ET94" s="1">
        <f t="shared" si="35"/>
        <v>4.5</v>
      </c>
      <c r="EU94" s="1">
        <f t="shared" si="35"/>
        <v>2.5</v>
      </c>
      <c r="EV94" s="1">
        <f t="shared" si="35"/>
        <v>5</v>
      </c>
      <c r="EW94" s="1">
        <v>5</v>
      </c>
      <c r="EX94" s="1">
        <v>3</v>
      </c>
      <c r="EY94" s="1">
        <v>5</v>
      </c>
      <c r="EZ94" s="1">
        <v>5</v>
      </c>
      <c r="FA94" s="1">
        <v>2</v>
      </c>
      <c r="FB94" s="1">
        <v>5</v>
      </c>
      <c r="FC94" s="1">
        <v>3</v>
      </c>
      <c r="FD94" s="1">
        <v>2</v>
      </c>
      <c r="FE94" s="2" t="s">
        <v>164</v>
      </c>
      <c r="FF94" s="1">
        <v>5</v>
      </c>
      <c r="FG94" s="1">
        <v>3</v>
      </c>
      <c r="FH94" s="1">
        <v>5</v>
      </c>
      <c r="FI94" s="1">
        <f t="shared" si="34"/>
        <v>4.333333333333333</v>
      </c>
      <c r="FJ94" s="1">
        <f t="shared" si="36"/>
        <v>5</v>
      </c>
      <c r="FK94" s="1">
        <f t="shared" si="36"/>
        <v>3</v>
      </c>
      <c r="FL94" s="1">
        <f t="shared" si="36"/>
        <v>5</v>
      </c>
      <c r="FM94" s="1">
        <v>5</v>
      </c>
      <c r="FN94" s="1">
        <v>3</v>
      </c>
      <c r="FO94" s="1">
        <v>5</v>
      </c>
      <c r="FP94" s="1">
        <v>5</v>
      </c>
      <c r="FQ94" s="1">
        <v>3</v>
      </c>
      <c r="FR94" s="1">
        <v>5</v>
      </c>
      <c r="FS94" s="1">
        <f t="shared" si="37"/>
        <v>2.6666666666666665</v>
      </c>
      <c r="FT94" s="1">
        <v>3</v>
      </c>
      <c r="FU94" s="1">
        <v>2</v>
      </c>
      <c r="FV94" s="1">
        <v>3</v>
      </c>
    </row>
    <row r="95" spans="1:178" x14ac:dyDescent="0.45">
      <c r="A95" s="1">
        <v>209</v>
      </c>
      <c r="B95" s="3">
        <v>94</v>
      </c>
      <c r="D95" s="4">
        <v>44332.898611111108</v>
      </c>
      <c r="E95" s="1">
        <v>1</v>
      </c>
      <c r="F95" s="1">
        <v>1989</v>
      </c>
      <c r="G95" s="1">
        <f t="shared" si="22"/>
        <v>32</v>
      </c>
      <c r="H95" s="1">
        <v>2</v>
      </c>
      <c r="I95" s="1">
        <v>7</v>
      </c>
      <c r="J95" s="1">
        <v>2</v>
      </c>
      <c r="L95" s="1">
        <v>5</v>
      </c>
      <c r="M95" s="1">
        <v>2</v>
      </c>
      <c r="N95" s="1">
        <v>80</v>
      </c>
      <c r="O95" s="1">
        <v>2</v>
      </c>
      <c r="P95" s="1">
        <v>1</v>
      </c>
      <c r="Q95" s="1">
        <v>0</v>
      </c>
      <c r="R95" s="1">
        <v>1</v>
      </c>
      <c r="T95" s="1">
        <v>1</v>
      </c>
      <c r="U95" s="1">
        <v>3</v>
      </c>
      <c r="W95" s="1">
        <v>1</v>
      </c>
      <c r="X95" s="1">
        <v>1</v>
      </c>
      <c r="Y95" s="1">
        <v>1</v>
      </c>
      <c r="Z95" s="1">
        <v>1</v>
      </c>
      <c r="AA95" s="1">
        <v>3</v>
      </c>
      <c r="AB95" s="1">
        <v>3</v>
      </c>
      <c r="AC95" s="1">
        <v>2</v>
      </c>
      <c r="AD95" s="1">
        <v>1</v>
      </c>
      <c r="AE95" s="1">
        <v>1</v>
      </c>
      <c r="AF95" s="1">
        <f t="shared" si="23"/>
        <v>3.2222222222222223</v>
      </c>
      <c r="AG95" s="1">
        <f t="shared" si="24"/>
        <v>5</v>
      </c>
      <c r="AH95" s="1">
        <f t="shared" si="25"/>
        <v>2</v>
      </c>
      <c r="AI95" s="1">
        <f t="shared" si="26"/>
        <v>3</v>
      </c>
      <c r="AJ95" s="1">
        <v>5</v>
      </c>
      <c r="AK95" s="1">
        <v>5</v>
      </c>
      <c r="AL95" s="1">
        <v>2</v>
      </c>
      <c r="AM95" s="1">
        <v>2</v>
      </c>
      <c r="AN95" s="1" t="s">
        <v>171</v>
      </c>
      <c r="AO95" s="1">
        <v>3</v>
      </c>
      <c r="AP95" s="1" t="s">
        <v>171</v>
      </c>
      <c r="AQ95" s="1">
        <v>3</v>
      </c>
      <c r="AR95" s="1">
        <v>2</v>
      </c>
      <c r="AS95" s="1">
        <v>3</v>
      </c>
      <c r="AT95" s="1">
        <v>4</v>
      </c>
      <c r="AU95" s="1" t="s">
        <v>564</v>
      </c>
      <c r="AV95" s="1">
        <v>5</v>
      </c>
      <c r="BC95" s="1">
        <f t="shared" si="27"/>
        <v>3.1818181818181817</v>
      </c>
      <c r="BD95" s="1">
        <v>3</v>
      </c>
      <c r="BE95" s="1">
        <v>2</v>
      </c>
      <c r="BF95" s="1">
        <v>1</v>
      </c>
      <c r="BG95" s="1">
        <v>2</v>
      </c>
      <c r="BH95" s="1">
        <v>4</v>
      </c>
      <c r="BI95" s="1">
        <v>2</v>
      </c>
      <c r="BJ95" s="1">
        <v>2</v>
      </c>
      <c r="BK95" s="1">
        <v>4</v>
      </c>
      <c r="BL95" s="1" t="s">
        <v>171</v>
      </c>
      <c r="BM95" s="1">
        <v>5</v>
      </c>
      <c r="BN95" s="1">
        <v>5</v>
      </c>
      <c r="BO95" s="1">
        <v>5</v>
      </c>
      <c r="BQ95" s="1">
        <f t="shared" si="28"/>
        <v>2.6666666666666665</v>
      </c>
      <c r="BR95" s="1">
        <v>2</v>
      </c>
      <c r="BT95" s="1">
        <v>2</v>
      </c>
      <c r="BV95" s="1">
        <v>2</v>
      </c>
      <c r="BW95" s="1">
        <v>2</v>
      </c>
      <c r="BX95" s="1">
        <v>2</v>
      </c>
      <c r="BY95" s="1">
        <v>2</v>
      </c>
      <c r="BZ95" s="1">
        <v>2</v>
      </c>
      <c r="CA95" s="1">
        <v>4</v>
      </c>
      <c r="CB95" s="1">
        <v>2</v>
      </c>
      <c r="CC95" s="1">
        <v>4</v>
      </c>
      <c r="CD95" s="1">
        <v>5</v>
      </c>
      <c r="CE95" s="1">
        <v>3</v>
      </c>
      <c r="CN95" s="1">
        <f t="shared" si="29"/>
        <v>3.6666666666666665</v>
      </c>
      <c r="CO95" s="1">
        <v>3</v>
      </c>
      <c r="CP95" s="1">
        <v>4</v>
      </c>
      <c r="CQ95" s="1">
        <v>4</v>
      </c>
      <c r="CS95" s="1">
        <f t="shared" si="30"/>
        <v>2.4615384615384617</v>
      </c>
      <c r="CT95" s="1">
        <f t="shared" si="31"/>
        <v>2.8571428571428572</v>
      </c>
      <c r="CU95" s="1">
        <f t="shared" si="32"/>
        <v>2</v>
      </c>
      <c r="CV95" s="1">
        <v>3</v>
      </c>
      <c r="CW95" s="1" t="s">
        <v>565</v>
      </c>
      <c r="CX95" s="1">
        <v>5</v>
      </c>
      <c r="CY95" s="1" t="s">
        <v>566</v>
      </c>
      <c r="CZ95" s="1">
        <v>2</v>
      </c>
      <c r="DB95" s="1">
        <v>3</v>
      </c>
      <c r="DC95" s="1">
        <v>2</v>
      </c>
      <c r="DD95" s="1">
        <v>3</v>
      </c>
      <c r="DE95" s="1">
        <v>2</v>
      </c>
      <c r="DF95" s="2" t="s">
        <v>164</v>
      </c>
      <c r="DH95" s="1">
        <v>2</v>
      </c>
      <c r="DJ95" s="1">
        <v>2</v>
      </c>
      <c r="DL95" s="1">
        <v>2</v>
      </c>
      <c r="DN95" s="1">
        <v>2</v>
      </c>
      <c r="DP95" s="1">
        <v>2</v>
      </c>
      <c r="DR95" s="1">
        <v>2</v>
      </c>
      <c r="EJ95" s="1">
        <v>209</v>
      </c>
      <c r="EK95" s="3">
        <v>94</v>
      </c>
      <c r="EL95" s="1">
        <v>3.2222222222222223</v>
      </c>
      <c r="EM95" s="1">
        <v>1</v>
      </c>
      <c r="EN95" s="1">
        <v>209</v>
      </c>
      <c r="EO95" s="3">
        <v>94</v>
      </c>
      <c r="EP95" s="1">
        <v>5</v>
      </c>
      <c r="EQ95" s="3">
        <v>11</v>
      </c>
      <c r="ES95" s="1">
        <f t="shared" si="33"/>
        <v>3</v>
      </c>
      <c r="ET95" s="1">
        <f t="shared" si="35"/>
        <v>3</v>
      </c>
      <c r="EU95" s="1">
        <f t="shared" si="35"/>
        <v>2.6666666666666665</v>
      </c>
      <c r="EV95" s="1">
        <f t="shared" si="35"/>
        <v>3.3333333333333335</v>
      </c>
      <c r="EW95" s="1">
        <v>3</v>
      </c>
      <c r="EX95" s="1">
        <v>3</v>
      </c>
      <c r="EY95" s="1">
        <v>3</v>
      </c>
      <c r="EZ95" s="1">
        <v>4</v>
      </c>
      <c r="FA95" s="1">
        <v>3</v>
      </c>
      <c r="FB95" s="1">
        <v>4</v>
      </c>
      <c r="FC95" s="2" t="s">
        <v>164</v>
      </c>
      <c r="FD95" s="2" t="s">
        <v>164</v>
      </c>
      <c r="FE95" s="2" t="s">
        <v>164</v>
      </c>
      <c r="FF95" s="1">
        <v>2</v>
      </c>
      <c r="FG95" s="1">
        <v>2</v>
      </c>
      <c r="FH95" s="1">
        <v>3</v>
      </c>
      <c r="FI95" s="1">
        <f t="shared" si="34"/>
        <v>3.5</v>
      </c>
      <c r="FJ95" s="1">
        <f t="shared" si="36"/>
        <v>3.5</v>
      </c>
      <c r="FK95" s="1">
        <f t="shared" si="36"/>
        <v>3.5</v>
      </c>
      <c r="FL95" s="1">
        <f t="shared" si="36"/>
        <v>3.5</v>
      </c>
      <c r="FM95" s="1">
        <v>4</v>
      </c>
      <c r="FN95" s="1">
        <v>3</v>
      </c>
      <c r="FO95" s="1">
        <v>3</v>
      </c>
      <c r="FP95" s="1">
        <v>3</v>
      </c>
      <c r="FQ95" s="1">
        <v>4</v>
      </c>
      <c r="FR95" s="1">
        <v>4</v>
      </c>
      <c r="FS95" s="1">
        <f t="shared" si="37"/>
        <v>2.6666666666666665</v>
      </c>
      <c r="FT95" s="1">
        <v>2</v>
      </c>
      <c r="FU95" s="1">
        <v>3</v>
      </c>
      <c r="FV95" s="1">
        <v>3</v>
      </c>
    </row>
    <row r="96" spans="1:178" x14ac:dyDescent="0.45">
      <c r="A96" s="1">
        <v>210</v>
      </c>
      <c r="B96" s="3">
        <v>95</v>
      </c>
      <c r="D96" s="4">
        <v>44335.366666666669</v>
      </c>
      <c r="E96" s="1">
        <v>1</v>
      </c>
      <c r="F96" s="1">
        <v>1973</v>
      </c>
      <c r="G96" s="1">
        <f t="shared" si="22"/>
        <v>48</v>
      </c>
      <c r="H96" s="1">
        <v>3</v>
      </c>
      <c r="I96" s="1">
        <v>6</v>
      </c>
      <c r="J96" s="1">
        <v>2</v>
      </c>
      <c r="L96" s="1">
        <v>21</v>
      </c>
      <c r="M96" s="1">
        <v>3</v>
      </c>
      <c r="N96" s="1">
        <v>100</v>
      </c>
      <c r="O96" s="1">
        <v>3</v>
      </c>
      <c r="P96" s="1">
        <v>1</v>
      </c>
      <c r="Q96" s="1">
        <v>0</v>
      </c>
      <c r="R96" s="1">
        <v>1</v>
      </c>
      <c r="T96" s="1">
        <v>1</v>
      </c>
      <c r="U96" s="1">
        <v>3</v>
      </c>
      <c r="W96" s="1">
        <v>1</v>
      </c>
      <c r="X96" s="1">
        <v>1</v>
      </c>
      <c r="Y96" s="1">
        <v>1</v>
      </c>
      <c r="Z96" s="1">
        <v>1</v>
      </c>
      <c r="AA96" s="1">
        <v>3</v>
      </c>
      <c r="AB96" s="1">
        <v>3</v>
      </c>
      <c r="AC96" s="1">
        <v>2</v>
      </c>
      <c r="AD96" s="1">
        <v>1</v>
      </c>
      <c r="AE96" s="1">
        <v>1</v>
      </c>
      <c r="AF96" s="1">
        <f t="shared" si="23"/>
        <v>3.3</v>
      </c>
      <c r="AG96" s="1">
        <f t="shared" si="24"/>
        <v>4</v>
      </c>
      <c r="AH96" s="1">
        <f t="shared" si="25"/>
        <v>3.3333333333333335</v>
      </c>
      <c r="AI96" s="1">
        <f t="shared" si="26"/>
        <v>3</v>
      </c>
      <c r="AJ96" s="1">
        <v>4</v>
      </c>
      <c r="AK96" s="1">
        <v>4</v>
      </c>
      <c r="AL96" s="1">
        <v>4</v>
      </c>
      <c r="AM96" s="1">
        <v>4</v>
      </c>
      <c r="AN96" s="1">
        <v>2</v>
      </c>
      <c r="AO96" s="1">
        <v>3</v>
      </c>
      <c r="AP96" s="1" t="s">
        <v>171</v>
      </c>
      <c r="AQ96" s="1">
        <v>4</v>
      </c>
      <c r="AR96" s="1">
        <v>3</v>
      </c>
      <c r="AS96" s="1">
        <v>2</v>
      </c>
      <c r="AT96" s="1">
        <v>3</v>
      </c>
      <c r="BC96" s="1">
        <f t="shared" si="27"/>
        <v>3.1666666666666665</v>
      </c>
      <c r="BD96" s="1">
        <v>5</v>
      </c>
      <c r="BE96" s="1">
        <v>3</v>
      </c>
      <c r="BF96" s="1">
        <v>3</v>
      </c>
      <c r="BG96" s="1">
        <v>2</v>
      </c>
      <c r="BH96" s="1">
        <v>4</v>
      </c>
      <c r="BI96" s="1">
        <v>1</v>
      </c>
      <c r="BJ96" s="1">
        <v>2</v>
      </c>
      <c r="BK96" s="1">
        <v>2</v>
      </c>
      <c r="BL96" s="1">
        <v>4</v>
      </c>
      <c r="BM96" s="1">
        <v>4</v>
      </c>
      <c r="BN96" s="1">
        <v>4</v>
      </c>
      <c r="BO96" s="1">
        <v>4</v>
      </c>
      <c r="BQ96" s="1">
        <f t="shared" si="28"/>
        <v>2.25</v>
      </c>
      <c r="BR96" s="1">
        <v>2</v>
      </c>
      <c r="BT96" s="1">
        <v>2</v>
      </c>
      <c r="BV96" s="1">
        <v>2</v>
      </c>
      <c r="BW96" s="1">
        <v>4</v>
      </c>
      <c r="BX96" s="1">
        <v>1</v>
      </c>
      <c r="BY96" s="1">
        <v>2</v>
      </c>
      <c r="BZ96" s="1">
        <v>2</v>
      </c>
      <c r="CA96" s="1">
        <v>3</v>
      </c>
      <c r="CB96" s="1">
        <v>2</v>
      </c>
      <c r="CC96" s="1">
        <v>2</v>
      </c>
      <c r="CD96" s="1">
        <v>3</v>
      </c>
      <c r="CE96" s="1">
        <v>2</v>
      </c>
      <c r="CN96" s="1">
        <f t="shared" si="29"/>
        <v>3</v>
      </c>
      <c r="CO96" s="1">
        <v>2</v>
      </c>
      <c r="CP96" s="1">
        <v>3</v>
      </c>
      <c r="CQ96" s="1">
        <v>4</v>
      </c>
      <c r="CR96" s="1" t="s">
        <v>567</v>
      </c>
      <c r="CS96" s="1">
        <f t="shared" si="30"/>
        <v>2.7857142857142856</v>
      </c>
      <c r="CT96" s="1">
        <f t="shared" si="31"/>
        <v>2.8571428571428572</v>
      </c>
      <c r="CU96" s="1">
        <f t="shared" si="32"/>
        <v>2.5</v>
      </c>
      <c r="CV96" s="1">
        <v>4</v>
      </c>
      <c r="CW96" s="1" t="s">
        <v>568</v>
      </c>
      <c r="CX96" s="1">
        <v>4</v>
      </c>
      <c r="CY96" s="1" t="s">
        <v>569</v>
      </c>
      <c r="CZ96" s="1">
        <v>2</v>
      </c>
      <c r="DB96" s="1">
        <v>4</v>
      </c>
      <c r="DC96" s="1">
        <v>3</v>
      </c>
      <c r="DD96" s="1">
        <v>2</v>
      </c>
      <c r="DE96" s="1">
        <v>1</v>
      </c>
      <c r="DF96" s="1">
        <v>4</v>
      </c>
      <c r="DG96" s="1" t="s">
        <v>570</v>
      </c>
      <c r="DH96" s="1">
        <v>2</v>
      </c>
      <c r="DJ96" s="1">
        <v>3</v>
      </c>
      <c r="DK96" s="1" t="s">
        <v>571</v>
      </c>
      <c r="DL96" s="1">
        <v>3</v>
      </c>
      <c r="DM96" s="1" t="s">
        <v>572</v>
      </c>
      <c r="DN96" s="1">
        <v>2</v>
      </c>
      <c r="DP96" s="1">
        <v>3</v>
      </c>
      <c r="DQ96" s="1" t="s">
        <v>573</v>
      </c>
      <c r="DR96" s="1">
        <v>2</v>
      </c>
      <c r="DT96" s="1" t="s">
        <v>574</v>
      </c>
      <c r="DU96" s="1">
        <v>4</v>
      </c>
      <c r="DV96" s="1" t="s">
        <v>575</v>
      </c>
      <c r="DW96" s="1">
        <v>4</v>
      </c>
      <c r="EB96" s="1" t="s">
        <v>576</v>
      </c>
      <c r="EC96" s="1">
        <v>4</v>
      </c>
      <c r="EJ96" s="1">
        <v>210</v>
      </c>
      <c r="EK96" s="3">
        <v>95</v>
      </c>
      <c r="EL96" s="1">
        <v>3.3</v>
      </c>
      <c r="EM96" s="1">
        <v>1</v>
      </c>
      <c r="EN96" s="1">
        <v>210</v>
      </c>
      <c r="EO96" s="3">
        <v>95</v>
      </c>
      <c r="EP96" s="1">
        <v>4</v>
      </c>
      <c r="EQ96" s="3">
        <v>11</v>
      </c>
      <c r="ES96" s="1">
        <f t="shared" si="33"/>
        <v>3.5</v>
      </c>
      <c r="ET96" s="1">
        <f t="shared" si="35"/>
        <v>3.5</v>
      </c>
      <c r="EU96" s="1">
        <f t="shared" si="35"/>
        <v>3.5</v>
      </c>
      <c r="EV96" s="1">
        <f t="shared" si="35"/>
        <v>3.5</v>
      </c>
      <c r="EW96" s="1">
        <v>4</v>
      </c>
      <c r="EX96" s="1">
        <v>4</v>
      </c>
      <c r="EY96" s="1">
        <v>4</v>
      </c>
      <c r="EZ96" s="1">
        <v>4</v>
      </c>
      <c r="FA96" s="1">
        <v>4</v>
      </c>
      <c r="FB96" s="1">
        <v>4</v>
      </c>
      <c r="FC96" s="1">
        <v>3</v>
      </c>
      <c r="FD96" s="1">
        <v>3</v>
      </c>
      <c r="FE96" s="1">
        <v>3</v>
      </c>
      <c r="FF96" s="1">
        <v>3</v>
      </c>
      <c r="FG96" s="1">
        <v>3</v>
      </c>
      <c r="FH96" s="1">
        <v>3</v>
      </c>
      <c r="FI96" s="1">
        <f t="shared" si="34"/>
        <v>4</v>
      </c>
      <c r="FJ96" s="1">
        <f t="shared" si="36"/>
        <v>4</v>
      </c>
      <c r="FK96" s="1">
        <f t="shared" si="36"/>
        <v>4</v>
      </c>
      <c r="FL96" s="1">
        <f t="shared" si="36"/>
        <v>4</v>
      </c>
      <c r="FM96" s="1">
        <v>4</v>
      </c>
      <c r="FN96" s="1">
        <v>4</v>
      </c>
      <c r="FO96" s="1">
        <v>4</v>
      </c>
      <c r="FP96" s="1">
        <v>4</v>
      </c>
      <c r="FQ96" s="1">
        <v>4</v>
      </c>
      <c r="FR96" s="1">
        <v>4</v>
      </c>
      <c r="FS96" s="1">
        <f t="shared" si="37"/>
        <v>4</v>
      </c>
      <c r="FT96" s="1">
        <v>4</v>
      </c>
      <c r="FU96" s="1">
        <v>4</v>
      </c>
      <c r="FV96" s="1">
        <v>4</v>
      </c>
    </row>
    <row r="97" spans="1:179" x14ac:dyDescent="0.45">
      <c r="A97" s="1">
        <v>211</v>
      </c>
      <c r="B97" s="3">
        <v>96</v>
      </c>
      <c r="D97" s="4">
        <v>44335.540277777778</v>
      </c>
      <c r="E97" s="1">
        <v>2</v>
      </c>
      <c r="F97" s="1">
        <v>1963</v>
      </c>
      <c r="G97" s="1">
        <f t="shared" si="22"/>
        <v>58</v>
      </c>
      <c r="H97" s="1">
        <v>3</v>
      </c>
      <c r="I97" s="1">
        <v>6</v>
      </c>
      <c r="J97" s="1">
        <v>2</v>
      </c>
      <c r="L97" s="1">
        <v>32</v>
      </c>
      <c r="M97" s="1">
        <v>3</v>
      </c>
      <c r="N97" s="1">
        <v>100</v>
      </c>
      <c r="O97" s="1">
        <v>3</v>
      </c>
      <c r="P97" s="1">
        <v>1</v>
      </c>
      <c r="Q97" s="1">
        <v>0</v>
      </c>
      <c r="R97" s="1">
        <v>2</v>
      </c>
      <c r="T97" s="1">
        <v>1</v>
      </c>
      <c r="U97" s="1">
        <v>3</v>
      </c>
      <c r="W97" s="1">
        <v>1</v>
      </c>
      <c r="X97" s="1">
        <v>1</v>
      </c>
      <c r="Y97" s="1">
        <v>3</v>
      </c>
      <c r="Z97" s="1">
        <v>1</v>
      </c>
      <c r="AA97" s="1">
        <v>2</v>
      </c>
      <c r="AB97" s="1">
        <v>1</v>
      </c>
      <c r="AC97" s="1">
        <v>4</v>
      </c>
      <c r="AD97" s="1">
        <v>4</v>
      </c>
      <c r="AE97" s="1">
        <v>1</v>
      </c>
      <c r="AF97" s="1">
        <f t="shared" si="23"/>
        <v>3.2</v>
      </c>
      <c r="AG97" s="1">
        <f t="shared" si="24"/>
        <v>3</v>
      </c>
      <c r="AH97" s="1">
        <f t="shared" si="25"/>
        <v>4</v>
      </c>
      <c r="AI97" s="1">
        <f t="shared" si="26"/>
        <v>2.8</v>
      </c>
      <c r="AJ97" s="1">
        <v>3</v>
      </c>
      <c r="AK97" s="1">
        <v>3</v>
      </c>
      <c r="AL97" s="1">
        <v>5</v>
      </c>
      <c r="AM97" s="1">
        <v>4</v>
      </c>
      <c r="AN97" s="1">
        <v>3</v>
      </c>
      <c r="AO97" s="1">
        <v>5</v>
      </c>
      <c r="AP97" s="1" t="s">
        <v>171</v>
      </c>
      <c r="AQ97" s="1">
        <v>2</v>
      </c>
      <c r="AR97" s="1">
        <v>2</v>
      </c>
      <c r="AS97" s="1">
        <v>4</v>
      </c>
      <c r="AT97" s="1">
        <v>1</v>
      </c>
      <c r="BC97" s="1">
        <f t="shared" si="27"/>
        <v>3.6666666666666665</v>
      </c>
      <c r="BD97" s="1">
        <v>4</v>
      </c>
      <c r="BE97" s="1">
        <v>3</v>
      </c>
      <c r="BF97" s="1">
        <v>4</v>
      </c>
      <c r="BG97" s="1">
        <v>3</v>
      </c>
      <c r="BH97" s="1">
        <v>2</v>
      </c>
      <c r="BI97" s="1">
        <v>4</v>
      </c>
      <c r="BJ97" s="1">
        <v>5</v>
      </c>
      <c r="BK97" s="1">
        <v>1</v>
      </c>
      <c r="BL97" s="1">
        <v>4</v>
      </c>
      <c r="BM97" s="1">
        <v>5</v>
      </c>
      <c r="BN97" s="1">
        <v>4</v>
      </c>
      <c r="BO97" s="1">
        <v>5</v>
      </c>
      <c r="BQ97" s="1">
        <f t="shared" si="28"/>
        <v>2.7272727272727271</v>
      </c>
      <c r="BR97" s="1">
        <v>3</v>
      </c>
      <c r="BT97" s="1">
        <v>5</v>
      </c>
      <c r="BU97" s="1" t="s">
        <v>577</v>
      </c>
      <c r="BV97" s="1">
        <v>3</v>
      </c>
      <c r="BW97" s="1">
        <v>2</v>
      </c>
      <c r="BX97" s="1">
        <v>3</v>
      </c>
      <c r="BY97" s="1">
        <v>4</v>
      </c>
      <c r="BZ97" s="1" t="s">
        <v>171</v>
      </c>
      <c r="CA97" s="1">
        <v>5</v>
      </c>
      <c r="CB97" s="1">
        <v>1</v>
      </c>
      <c r="CC97" s="1">
        <v>2</v>
      </c>
      <c r="CD97" s="1">
        <v>1</v>
      </c>
      <c r="CE97" s="1">
        <v>1</v>
      </c>
      <c r="CN97" s="1">
        <f t="shared" si="29"/>
        <v>4.333333333333333</v>
      </c>
      <c r="CO97" s="1">
        <v>4</v>
      </c>
      <c r="CP97" s="1">
        <v>5</v>
      </c>
      <c r="CQ97" s="1">
        <v>4</v>
      </c>
      <c r="CR97" s="1" t="s">
        <v>578</v>
      </c>
      <c r="CS97" s="1">
        <f t="shared" si="30"/>
        <v>2.7857142857142856</v>
      </c>
      <c r="CT97" s="1">
        <f t="shared" si="31"/>
        <v>3.2857142857142856</v>
      </c>
      <c r="CU97" s="1">
        <f t="shared" si="32"/>
        <v>2.3333333333333335</v>
      </c>
      <c r="CV97" s="1">
        <v>4</v>
      </c>
      <c r="CW97" s="1" t="s">
        <v>579</v>
      </c>
      <c r="CX97" s="1">
        <v>4</v>
      </c>
      <c r="CY97" s="1" t="s">
        <v>580</v>
      </c>
      <c r="CZ97" s="1">
        <v>3</v>
      </c>
      <c r="DA97" s="1" t="s">
        <v>581</v>
      </c>
      <c r="DB97" s="1">
        <v>4</v>
      </c>
      <c r="DC97" s="1">
        <v>3</v>
      </c>
      <c r="DD97" s="1">
        <v>3</v>
      </c>
      <c r="DE97" s="1">
        <v>2</v>
      </c>
      <c r="DF97" s="1">
        <v>2</v>
      </c>
      <c r="DH97" s="1">
        <v>2</v>
      </c>
      <c r="DJ97" s="1">
        <v>4</v>
      </c>
      <c r="DK97" s="1" t="s">
        <v>579</v>
      </c>
      <c r="DL97" s="1">
        <v>3</v>
      </c>
      <c r="DM97" s="1" t="s">
        <v>582</v>
      </c>
      <c r="DN97" s="1">
        <v>2</v>
      </c>
      <c r="DP97" s="1">
        <v>1</v>
      </c>
      <c r="DR97" s="1">
        <v>2</v>
      </c>
      <c r="EJ97" s="1">
        <v>211</v>
      </c>
      <c r="EK97" s="3">
        <v>96</v>
      </c>
      <c r="EL97" s="1">
        <v>3.2</v>
      </c>
      <c r="EM97" s="1">
        <v>1</v>
      </c>
      <c r="EN97" s="1">
        <v>211</v>
      </c>
      <c r="EO97" s="3">
        <v>96</v>
      </c>
      <c r="EP97" s="1">
        <v>3</v>
      </c>
      <c r="EQ97" s="3">
        <v>11</v>
      </c>
      <c r="ES97" s="1">
        <f t="shared" si="33"/>
        <v>2.8333333333333335</v>
      </c>
      <c r="ET97" s="1">
        <f t="shared" si="35"/>
        <v>3.25</v>
      </c>
      <c r="EU97" s="1">
        <f t="shared" si="35"/>
        <v>2.5</v>
      </c>
      <c r="EV97" s="1">
        <f t="shared" si="35"/>
        <v>2.75</v>
      </c>
      <c r="EW97" s="1">
        <v>3</v>
      </c>
      <c r="EX97" s="1">
        <v>2</v>
      </c>
      <c r="EY97" s="1">
        <v>2</v>
      </c>
      <c r="EZ97" s="1">
        <v>4</v>
      </c>
      <c r="FA97" s="1">
        <v>4</v>
      </c>
      <c r="FB97" s="1">
        <v>4</v>
      </c>
      <c r="FC97" s="1">
        <v>4</v>
      </c>
      <c r="FD97" s="1">
        <v>2</v>
      </c>
      <c r="FE97" s="1">
        <v>2</v>
      </c>
      <c r="FF97" s="1">
        <v>2</v>
      </c>
      <c r="FG97" s="1">
        <v>2</v>
      </c>
      <c r="FH97" s="1">
        <v>3</v>
      </c>
      <c r="FI97" s="1">
        <f t="shared" si="34"/>
        <v>3.3333333333333335</v>
      </c>
      <c r="FJ97" s="1">
        <f t="shared" si="36"/>
        <v>4</v>
      </c>
      <c r="FK97" s="1">
        <f t="shared" si="36"/>
        <v>4</v>
      </c>
      <c r="FL97" s="1">
        <f t="shared" si="36"/>
        <v>2</v>
      </c>
      <c r="FM97" s="1">
        <v>3</v>
      </c>
      <c r="FN97" s="1">
        <v>3</v>
      </c>
      <c r="FO97" s="1">
        <v>2</v>
      </c>
      <c r="FP97" s="1">
        <v>5</v>
      </c>
      <c r="FQ97" s="1">
        <v>5</v>
      </c>
      <c r="FR97" s="1">
        <v>2</v>
      </c>
      <c r="FS97" s="1">
        <f t="shared" si="37"/>
        <v>3.5</v>
      </c>
      <c r="FT97" s="1">
        <v>4</v>
      </c>
      <c r="FU97" s="1">
        <v>3</v>
      </c>
      <c r="FV97" s="2" t="s">
        <v>164</v>
      </c>
      <c r="FW97" s="2"/>
    </row>
    <row r="98" spans="1:179" x14ac:dyDescent="0.45">
      <c r="A98" s="1">
        <v>212</v>
      </c>
      <c r="B98" s="3">
        <v>97</v>
      </c>
      <c r="D98" s="4">
        <v>44335.780555555553</v>
      </c>
      <c r="E98" s="1">
        <v>2</v>
      </c>
      <c r="F98" s="1">
        <v>1981</v>
      </c>
      <c r="G98" s="1">
        <f t="shared" si="22"/>
        <v>40</v>
      </c>
      <c r="H98" s="1">
        <v>2</v>
      </c>
      <c r="I98" s="1">
        <v>7</v>
      </c>
      <c r="J98" s="1">
        <v>2</v>
      </c>
      <c r="L98" s="1">
        <v>18</v>
      </c>
      <c r="M98" s="1">
        <v>3</v>
      </c>
      <c r="N98" s="1">
        <v>90</v>
      </c>
      <c r="O98" s="1">
        <v>2</v>
      </c>
      <c r="P98" s="1">
        <v>1</v>
      </c>
      <c r="Q98" s="1">
        <v>0</v>
      </c>
      <c r="R98" s="1">
        <v>1</v>
      </c>
      <c r="T98" s="1">
        <v>1</v>
      </c>
      <c r="U98" s="1">
        <v>4</v>
      </c>
      <c r="W98" s="1">
        <v>2</v>
      </c>
      <c r="X98" s="1">
        <v>1</v>
      </c>
      <c r="Y98" s="1">
        <v>2</v>
      </c>
      <c r="Z98" s="1">
        <v>1</v>
      </c>
      <c r="AA98" s="1">
        <v>5</v>
      </c>
      <c r="AB98" s="1">
        <v>4</v>
      </c>
      <c r="AC98" s="1">
        <v>1</v>
      </c>
      <c r="AD98" s="1">
        <v>1</v>
      </c>
      <c r="AE98" s="1">
        <v>1</v>
      </c>
      <c r="AF98" s="1">
        <f t="shared" si="23"/>
        <v>1.7272727272727273</v>
      </c>
      <c r="AG98" s="1">
        <f t="shared" si="24"/>
        <v>1.5</v>
      </c>
      <c r="AH98" s="1">
        <f t="shared" si="25"/>
        <v>1</v>
      </c>
      <c r="AI98" s="1">
        <f t="shared" si="26"/>
        <v>2.1666666666666665</v>
      </c>
      <c r="AJ98" s="1">
        <v>2</v>
      </c>
      <c r="AK98" s="1">
        <v>1</v>
      </c>
      <c r="AL98" s="1">
        <v>1</v>
      </c>
      <c r="AM98" s="1">
        <v>1</v>
      </c>
      <c r="AN98" s="1">
        <v>1</v>
      </c>
      <c r="AO98" s="1">
        <v>2</v>
      </c>
      <c r="AP98" s="1">
        <v>4</v>
      </c>
      <c r="AQ98" s="1">
        <v>4</v>
      </c>
      <c r="AR98" s="1">
        <v>1</v>
      </c>
      <c r="AS98" s="1">
        <v>1</v>
      </c>
      <c r="AT98" s="1">
        <v>1</v>
      </c>
      <c r="AU98" s="1" t="s">
        <v>583</v>
      </c>
      <c r="AV98" s="1">
        <v>4</v>
      </c>
      <c r="AW98" s="1" t="s">
        <v>584</v>
      </c>
      <c r="AX98" s="1">
        <v>4</v>
      </c>
      <c r="AY98" s="1" t="s">
        <v>585</v>
      </c>
      <c r="AZ98" s="1">
        <v>2</v>
      </c>
      <c r="BA98" s="1" t="s">
        <v>586</v>
      </c>
      <c r="BB98" s="1">
        <v>1</v>
      </c>
      <c r="BC98" s="1">
        <f t="shared" si="27"/>
        <v>3.5833333333333335</v>
      </c>
      <c r="BD98" s="1">
        <v>4</v>
      </c>
      <c r="BE98" s="1">
        <v>5</v>
      </c>
      <c r="BF98" s="1">
        <v>5</v>
      </c>
      <c r="BG98" s="1">
        <v>1</v>
      </c>
      <c r="BH98" s="1">
        <v>1</v>
      </c>
      <c r="BI98" s="1">
        <v>1</v>
      </c>
      <c r="BJ98" s="1">
        <v>4</v>
      </c>
      <c r="BK98" s="1">
        <v>5</v>
      </c>
      <c r="BL98" s="1">
        <v>5</v>
      </c>
      <c r="BM98" s="1">
        <v>2</v>
      </c>
      <c r="BN98" s="1">
        <v>5</v>
      </c>
      <c r="BO98" s="1">
        <v>5</v>
      </c>
      <c r="BQ98" s="1">
        <f t="shared" si="28"/>
        <v>2.25</v>
      </c>
      <c r="BR98" s="1">
        <v>1</v>
      </c>
      <c r="BT98" s="1">
        <v>4</v>
      </c>
      <c r="BU98" s="1" t="s">
        <v>587</v>
      </c>
      <c r="BV98" s="1">
        <v>2</v>
      </c>
      <c r="BW98" s="1">
        <v>3</v>
      </c>
      <c r="BX98" s="1">
        <v>1</v>
      </c>
      <c r="BY98" s="1">
        <v>1</v>
      </c>
      <c r="BZ98" s="1">
        <v>1</v>
      </c>
      <c r="CA98" s="1">
        <v>5</v>
      </c>
      <c r="CB98" s="1">
        <v>1</v>
      </c>
      <c r="CC98" s="1">
        <v>1</v>
      </c>
      <c r="CD98" s="1">
        <v>5</v>
      </c>
      <c r="CE98" s="1">
        <v>2</v>
      </c>
      <c r="CF98" s="1" t="s">
        <v>588</v>
      </c>
      <c r="CG98" s="1">
        <v>5</v>
      </c>
      <c r="CH98" s="1" t="s">
        <v>589</v>
      </c>
      <c r="CI98" s="1">
        <v>5</v>
      </c>
      <c r="CN98" s="1">
        <f t="shared" si="29"/>
        <v>5</v>
      </c>
      <c r="CO98" s="1">
        <v>5</v>
      </c>
      <c r="CP98" s="1">
        <v>5</v>
      </c>
      <c r="CQ98" s="2" t="s">
        <v>164</v>
      </c>
      <c r="CS98" s="1">
        <f t="shared" si="30"/>
        <v>2.7857142857142856</v>
      </c>
      <c r="CT98" s="1">
        <f t="shared" si="31"/>
        <v>3.1428571428571428</v>
      </c>
      <c r="CU98" s="1">
        <f t="shared" si="32"/>
        <v>2.3333333333333335</v>
      </c>
      <c r="CV98" s="1">
        <v>5</v>
      </c>
      <c r="CW98" s="1" t="s">
        <v>590</v>
      </c>
      <c r="CX98" s="1">
        <v>4</v>
      </c>
      <c r="CY98" s="1" t="s">
        <v>591</v>
      </c>
      <c r="CZ98" s="1">
        <v>3</v>
      </c>
      <c r="DA98" s="1" t="s">
        <v>592</v>
      </c>
      <c r="DB98" s="1">
        <v>5</v>
      </c>
      <c r="DC98" s="1">
        <v>3</v>
      </c>
      <c r="DD98" s="1">
        <v>1</v>
      </c>
      <c r="DE98" s="1">
        <v>1</v>
      </c>
      <c r="DF98" s="1">
        <v>3</v>
      </c>
      <c r="DG98" s="1" t="s">
        <v>593</v>
      </c>
      <c r="DH98" s="1">
        <v>4</v>
      </c>
      <c r="DI98" s="1" t="s">
        <v>594</v>
      </c>
      <c r="DJ98" s="1">
        <v>2</v>
      </c>
      <c r="DL98" s="1">
        <v>2</v>
      </c>
      <c r="DN98" s="1">
        <v>2</v>
      </c>
      <c r="DP98" s="1">
        <v>3</v>
      </c>
      <c r="DQ98" s="1" t="s">
        <v>595</v>
      </c>
      <c r="DR98" s="1">
        <v>1</v>
      </c>
      <c r="DT98" s="1" t="s">
        <v>596</v>
      </c>
      <c r="DU98" s="1">
        <v>5</v>
      </c>
      <c r="EB98" s="1" t="s">
        <v>597</v>
      </c>
      <c r="EC98" s="1">
        <v>5</v>
      </c>
      <c r="ED98" s="1" t="s">
        <v>598</v>
      </c>
      <c r="EE98" s="1">
        <v>5</v>
      </c>
      <c r="EF98" s="1" t="s">
        <v>599</v>
      </c>
      <c r="EG98" s="1">
        <v>5</v>
      </c>
      <c r="EJ98" s="1">
        <v>212</v>
      </c>
      <c r="EK98" s="3">
        <v>97</v>
      </c>
      <c r="EL98" s="1">
        <v>1.7272727272727273</v>
      </c>
      <c r="EM98" s="1">
        <v>1</v>
      </c>
      <c r="EN98" s="1">
        <v>212</v>
      </c>
      <c r="EO98" s="3">
        <v>97</v>
      </c>
      <c r="EP98" s="1">
        <v>1.5</v>
      </c>
      <c r="EQ98" s="3">
        <v>11</v>
      </c>
      <c r="ES98" s="1">
        <f t="shared" si="33"/>
        <v>3.9166666666666665</v>
      </c>
      <c r="ET98" s="1">
        <f t="shared" si="35"/>
        <v>4.25</v>
      </c>
      <c r="EU98" s="1">
        <f t="shared" si="35"/>
        <v>2.5</v>
      </c>
      <c r="EV98" s="1">
        <f t="shared" si="35"/>
        <v>5</v>
      </c>
      <c r="EW98" s="1">
        <v>3</v>
      </c>
      <c r="EX98" s="1">
        <v>2</v>
      </c>
      <c r="EY98" s="1">
        <v>5</v>
      </c>
      <c r="EZ98" s="1">
        <v>5</v>
      </c>
      <c r="FA98" s="1">
        <v>5</v>
      </c>
      <c r="FB98" s="1">
        <v>5</v>
      </c>
      <c r="FC98" s="1">
        <v>4</v>
      </c>
      <c r="FD98" s="1">
        <v>2</v>
      </c>
      <c r="FE98" s="1">
        <v>5</v>
      </c>
      <c r="FF98" s="1">
        <v>5</v>
      </c>
      <c r="FG98" s="1">
        <v>1</v>
      </c>
      <c r="FH98" s="1">
        <v>5</v>
      </c>
      <c r="FI98" s="1">
        <f t="shared" si="34"/>
        <v>3.8333333333333335</v>
      </c>
      <c r="FJ98" s="1">
        <f t="shared" si="36"/>
        <v>4.5</v>
      </c>
      <c r="FK98" s="1">
        <f t="shared" si="36"/>
        <v>2</v>
      </c>
      <c r="FL98" s="1">
        <f t="shared" si="36"/>
        <v>5</v>
      </c>
      <c r="FM98" s="1">
        <v>4</v>
      </c>
      <c r="FN98" s="1">
        <v>2</v>
      </c>
      <c r="FO98" s="1">
        <v>5</v>
      </c>
      <c r="FP98" s="1">
        <v>5</v>
      </c>
      <c r="FQ98" s="1">
        <v>2</v>
      </c>
      <c r="FR98" s="1">
        <v>5</v>
      </c>
      <c r="FS98" s="1">
        <f t="shared" si="37"/>
        <v>1</v>
      </c>
      <c r="FT98" s="1">
        <v>1</v>
      </c>
      <c r="FU98" s="1">
        <v>1</v>
      </c>
      <c r="FV98" s="1">
        <v>1</v>
      </c>
    </row>
    <row r="99" spans="1:179" x14ac:dyDescent="0.45">
      <c r="A99" s="1">
        <v>213</v>
      </c>
      <c r="B99" s="3">
        <v>98</v>
      </c>
      <c r="D99" s="4">
        <v>44338.442361111112</v>
      </c>
      <c r="E99" s="1">
        <v>1</v>
      </c>
      <c r="F99" s="1">
        <v>1991</v>
      </c>
      <c r="G99" s="1">
        <f t="shared" si="22"/>
        <v>30</v>
      </c>
      <c r="H99" s="1">
        <v>2</v>
      </c>
      <c r="I99" s="1">
        <v>7</v>
      </c>
      <c r="J99" s="1">
        <v>2</v>
      </c>
      <c r="L99" s="1">
        <v>3.5</v>
      </c>
      <c r="M99" s="1">
        <v>2</v>
      </c>
      <c r="N99" s="1">
        <v>80</v>
      </c>
      <c r="O99" s="1">
        <v>2</v>
      </c>
      <c r="P99" s="1">
        <v>1</v>
      </c>
      <c r="Q99" s="1">
        <v>0</v>
      </c>
      <c r="R99" s="1">
        <v>1</v>
      </c>
      <c r="T99" s="1">
        <v>1</v>
      </c>
      <c r="U99" s="1">
        <v>3</v>
      </c>
      <c r="W99" s="1">
        <v>1</v>
      </c>
      <c r="X99" s="1">
        <v>1</v>
      </c>
      <c r="Y99" s="1">
        <v>1</v>
      </c>
      <c r="Z99" s="1">
        <v>1</v>
      </c>
      <c r="AA99" s="1">
        <v>5</v>
      </c>
      <c r="AB99" s="1">
        <v>4</v>
      </c>
      <c r="AC99" s="1">
        <v>1</v>
      </c>
      <c r="AD99" s="1">
        <v>1</v>
      </c>
      <c r="AE99" s="1">
        <v>1</v>
      </c>
      <c r="AF99" s="1">
        <f t="shared" si="23"/>
        <v>2.7272727272727271</v>
      </c>
      <c r="AG99" s="1">
        <f t="shared" si="24"/>
        <v>3</v>
      </c>
      <c r="AH99" s="1">
        <f t="shared" si="25"/>
        <v>1.6666666666666667</v>
      </c>
      <c r="AI99" s="1">
        <f t="shared" si="26"/>
        <v>3.1666666666666665</v>
      </c>
      <c r="AJ99" s="1">
        <v>3</v>
      </c>
      <c r="AK99" s="1">
        <v>3</v>
      </c>
      <c r="AL99" s="1">
        <v>2</v>
      </c>
      <c r="AM99" s="1">
        <v>1</v>
      </c>
      <c r="AN99" s="1">
        <v>2</v>
      </c>
      <c r="AO99" s="1">
        <v>4</v>
      </c>
      <c r="AP99" s="1">
        <v>2</v>
      </c>
      <c r="AQ99" s="1">
        <v>5</v>
      </c>
      <c r="AR99" s="1">
        <v>2</v>
      </c>
      <c r="AS99" s="1">
        <v>5</v>
      </c>
      <c r="AT99" s="1">
        <v>1</v>
      </c>
      <c r="AU99" s="1" t="s">
        <v>600</v>
      </c>
      <c r="AV99" s="1">
        <v>4</v>
      </c>
      <c r="BC99" s="1">
        <f t="shared" si="27"/>
        <v>2.5</v>
      </c>
      <c r="BD99" s="1">
        <v>1</v>
      </c>
      <c r="BE99" s="1">
        <v>2</v>
      </c>
      <c r="BF99" s="1">
        <v>2</v>
      </c>
      <c r="BG99" s="1">
        <v>2</v>
      </c>
      <c r="BH99" s="1">
        <v>2</v>
      </c>
      <c r="BI99" s="1" t="s">
        <v>171</v>
      </c>
      <c r="BJ99" s="1" t="s">
        <v>171</v>
      </c>
      <c r="BK99" s="1">
        <v>2</v>
      </c>
      <c r="BL99" s="1" t="s">
        <v>171</v>
      </c>
      <c r="BM99" s="1">
        <v>5</v>
      </c>
      <c r="BN99" s="1">
        <v>4</v>
      </c>
      <c r="BO99" s="1" t="s">
        <v>171</v>
      </c>
      <c r="BQ99" s="1">
        <f t="shared" si="28"/>
        <v>2.2999999999999998</v>
      </c>
      <c r="BR99" s="1">
        <v>2</v>
      </c>
      <c r="BT99" s="1">
        <v>1</v>
      </c>
      <c r="BV99" s="1">
        <v>4</v>
      </c>
      <c r="BW99" s="1">
        <v>2</v>
      </c>
      <c r="BX99" s="1">
        <v>2</v>
      </c>
      <c r="BY99" s="1">
        <v>2</v>
      </c>
      <c r="BZ99" s="1">
        <v>5</v>
      </c>
      <c r="CA99" s="1">
        <v>2</v>
      </c>
      <c r="CB99" s="1" t="s">
        <v>171</v>
      </c>
      <c r="CC99" s="1">
        <v>1</v>
      </c>
      <c r="CD99" s="1">
        <v>2</v>
      </c>
      <c r="CE99" s="1" t="s">
        <v>171</v>
      </c>
      <c r="CN99" s="1">
        <f t="shared" si="29"/>
        <v>4.666666666666667</v>
      </c>
      <c r="CO99" s="1">
        <v>4</v>
      </c>
      <c r="CP99" s="1">
        <v>5</v>
      </c>
      <c r="CQ99" s="1">
        <v>5</v>
      </c>
      <c r="CR99" s="1" t="s">
        <v>601</v>
      </c>
      <c r="CS99" s="1">
        <f t="shared" si="30"/>
        <v>2.0714285714285716</v>
      </c>
      <c r="CT99" s="1">
        <f t="shared" si="31"/>
        <v>2.4285714285714284</v>
      </c>
      <c r="CU99" s="1">
        <f t="shared" si="32"/>
        <v>1.8333333333333333</v>
      </c>
      <c r="CV99" s="1">
        <v>2</v>
      </c>
      <c r="CX99" s="1">
        <v>2</v>
      </c>
      <c r="CZ99" s="1">
        <v>2</v>
      </c>
      <c r="DB99" s="1">
        <v>3</v>
      </c>
      <c r="DC99" s="1">
        <v>3</v>
      </c>
      <c r="DD99" s="1">
        <v>3</v>
      </c>
      <c r="DE99" s="1">
        <v>2</v>
      </c>
      <c r="DF99" s="1">
        <v>1</v>
      </c>
      <c r="DH99" s="1">
        <v>1</v>
      </c>
      <c r="DJ99" s="1">
        <v>2</v>
      </c>
      <c r="DL99" s="1">
        <v>2</v>
      </c>
      <c r="DN99" s="1">
        <v>2</v>
      </c>
      <c r="DP99" s="1">
        <v>2</v>
      </c>
      <c r="DR99" s="1">
        <v>2</v>
      </c>
      <c r="EJ99" s="1">
        <v>213</v>
      </c>
      <c r="EK99" s="3">
        <v>98</v>
      </c>
      <c r="EL99" s="1">
        <v>2.7272727272727271</v>
      </c>
      <c r="EM99" s="1">
        <v>1</v>
      </c>
      <c r="EN99" s="1">
        <v>213</v>
      </c>
      <c r="EO99" s="3">
        <v>98</v>
      </c>
      <c r="EP99" s="1">
        <v>3</v>
      </c>
      <c r="EQ99" s="3">
        <v>11</v>
      </c>
      <c r="ES99" s="1">
        <f t="shared" si="33"/>
        <v>3.1111111111111112</v>
      </c>
      <c r="ET99" s="1">
        <f t="shared" si="35"/>
        <v>3.3333333333333335</v>
      </c>
      <c r="EU99" s="1">
        <f t="shared" si="35"/>
        <v>2.6666666666666665</v>
      </c>
      <c r="EV99" s="1">
        <f t="shared" si="35"/>
        <v>3.3333333333333335</v>
      </c>
      <c r="EW99" s="1">
        <v>3</v>
      </c>
      <c r="EX99" s="1">
        <v>1</v>
      </c>
      <c r="EY99" s="1">
        <v>3</v>
      </c>
      <c r="EZ99" s="1">
        <v>3</v>
      </c>
      <c r="FA99" s="1">
        <v>3</v>
      </c>
      <c r="FB99" s="1">
        <v>3</v>
      </c>
      <c r="FC99" s="1">
        <v>4</v>
      </c>
      <c r="FD99" s="1">
        <v>4</v>
      </c>
      <c r="FE99" s="1">
        <v>4</v>
      </c>
      <c r="FF99" s="2" t="s">
        <v>164</v>
      </c>
      <c r="FG99" s="2" t="s">
        <v>164</v>
      </c>
      <c r="FH99" s="2" t="s">
        <v>164</v>
      </c>
      <c r="FI99" s="1">
        <f t="shared" si="34"/>
        <v>4.166666666666667</v>
      </c>
      <c r="FJ99" s="1">
        <f t="shared" si="36"/>
        <v>4.5</v>
      </c>
      <c r="FK99" s="1">
        <f t="shared" si="36"/>
        <v>4</v>
      </c>
      <c r="FL99" s="1">
        <f t="shared" si="36"/>
        <v>4</v>
      </c>
      <c r="FM99" s="1">
        <v>5</v>
      </c>
      <c r="FN99" s="1">
        <v>4</v>
      </c>
      <c r="FO99" s="1">
        <v>4</v>
      </c>
      <c r="FP99" s="1">
        <v>4</v>
      </c>
      <c r="FQ99" s="1">
        <v>4</v>
      </c>
      <c r="FR99" s="1">
        <v>4</v>
      </c>
      <c r="FS99" s="1">
        <f t="shared" si="37"/>
        <v>3</v>
      </c>
      <c r="FT99" s="1">
        <v>1</v>
      </c>
      <c r="FU99" s="1">
        <v>4</v>
      </c>
      <c r="FV99" s="1">
        <v>4</v>
      </c>
    </row>
    <row r="100" spans="1:179" x14ac:dyDescent="0.45">
      <c r="A100" s="1">
        <v>214</v>
      </c>
      <c r="B100" s="3">
        <v>99</v>
      </c>
      <c r="D100" s="4">
        <v>44339.597222222219</v>
      </c>
      <c r="E100" s="1">
        <v>1</v>
      </c>
      <c r="F100" s="1">
        <v>1972</v>
      </c>
      <c r="G100" s="1">
        <f t="shared" si="22"/>
        <v>49</v>
      </c>
      <c r="H100" s="1">
        <v>3</v>
      </c>
      <c r="I100" s="1">
        <v>6</v>
      </c>
      <c r="J100" s="1">
        <v>2</v>
      </c>
      <c r="L100" s="1">
        <v>25</v>
      </c>
      <c r="M100" s="1">
        <v>3</v>
      </c>
      <c r="N100" s="1">
        <v>90</v>
      </c>
      <c r="O100" s="1">
        <v>2</v>
      </c>
      <c r="P100" s="1">
        <v>1</v>
      </c>
      <c r="Q100" s="1">
        <v>0</v>
      </c>
      <c r="R100" s="1">
        <v>1</v>
      </c>
      <c r="T100" s="1">
        <v>1</v>
      </c>
      <c r="U100" s="1">
        <v>3</v>
      </c>
      <c r="W100" s="1">
        <v>1</v>
      </c>
      <c r="X100" s="1">
        <v>1</v>
      </c>
      <c r="Y100" s="1">
        <v>3</v>
      </c>
      <c r="Z100" s="1">
        <v>1</v>
      </c>
      <c r="AA100" s="1">
        <v>3</v>
      </c>
      <c r="AB100" s="1">
        <v>3</v>
      </c>
      <c r="AC100" s="1">
        <v>4</v>
      </c>
      <c r="AD100" s="1">
        <v>4</v>
      </c>
      <c r="AE100" s="1">
        <v>1</v>
      </c>
      <c r="AF100" s="1">
        <f t="shared" si="23"/>
        <v>1.6</v>
      </c>
      <c r="AG100" s="1">
        <f t="shared" si="24"/>
        <v>2</v>
      </c>
      <c r="AH100" s="1">
        <f t="shared" si="25"/>
        <v>1.3333333333333333</v>
      </c>
      <c r="AI100" s="1">
        <f t="shared" si="26"/>
        <v>1.6</v>
      </c>
      <c r="AJ100" s="1">
        <v>3</v>
      </c>
      <c r="AK100" s="1">
        <v>1</v>
      </c>
      <c r="AL100" s="1">
        <v>2</v>
      </c>
      <c r="AM100" s="1">
        <v>1</v>
      </c>
      <c r="AN100" s="1">
        <v>1</v>
      </c>
      <c r="AO100" s="1">
        <v>2</v>
      </c>
      <c r="AP100" s="1" t="s">
        <v>171</v>
      </c>
      <c r="AQ100" s="1">
        <v>2</v>
      </c>
      <c r="AR100" s="1">
        <v>2</v>
      </c>
      <c r="AS100" s="1">
        <v>1</v>
      </c>
      <c r="AT100" s="1">
        <v>1</v>
      </c>
      <c r="BC100" s="1">
        <f t="shared" si="27"/>
        <v>1.5833333333333333</v>
      </c>
      <c r="BD100" s="1">
        <v>1</v>
      </c>
      <c r="BE100" s="1">
        <v>2</v>
      </c>
      <c r="BF100" s="1">
        <v>1</v>
      </c>
      <c r="BG100" s="1">
        <v>1</v>
      </c>
      <c r="BH100" s="1">
        <v>1</v>
      </c>
      <c r="BI100" s="1">
        <v>1</v>
      </c>
      <c r="BJ100" s="1">
        <v>1</v>
      </c>
      <c r="BK100" s="1">
        <v>2</v>
      </c>
      <c r="BL100" s="1">
        <v>2</v>
      </c>
      <c r="BM100" s="1">
        <v>1</v>
      </c>
      <c r="BN100" s="1">
        <v>1</v>
      </c>
      <c r="BO100" s="1">
        <v>5</v>
      </c>
      <c r="BQ100" s="1">
        <f t="shared" si="28"/>
        <v>1.2727272727272727</v>
      </c>
      <c r="BR100" s="1">
        <v>1</v>
      </c>
      <c r="BT100" s="1">
        <v>1</v>
      </c>
      <c r="BV100" s="1">
        <v>3</v>
      </c>
      <c r="BW100" s="1">
        <v>1</v>
      </c>
      <c r="BX100" s="1">
        <v>1</v>
      </c>
      <c r="BY100" s="1">
        <v>1</v>
      </c>
      <c r="BZ100" s="1">
        <v>1</v>
      </c>
      <c r="CA100" s="1">
        <v>1</v>
      </c>
      <c r="CB100" s="1">
        <v>2</v>
      </c>
      <c r="CC100" s="1">
        <v>1</v>
      </c>
      <c r="CD100" s="1" t="s">
        <v>171</v>
      </c>
      <c r="CE100" s="1">
        <v>1</v>
      </c>
      <c r="CN100" s="1">
        <f t="shared" si="29"/>
        <v>2.5</v>
      </c>
      <c r="CO100" s="1">
        <v>2</v>
      </c>
      <c r="CP100" s="1" t="s">
        <v>171</v>
      </c>
      <c r="CQ100" s="1">
        <v>3</v>
      </c>
      <c r="CR100" s="1" t="s">
        <v>602</v>
      </c>
      <c r="CS100" s="1">
        <f t="shared" si="30"/>
        <v>2.0714285714285716</v>
      </c>
      <c r="CT100" s="1">
        <f t="shared" si="31"/>
        <v>1.8571428571428572</v>
      </c>
      <c r="CU100" s="1">
        <f t="shared" si="32"/>
        <v>2</v>
      </c>
      <c r="CV100" s="1">
        <v>3</v>
      </c>
      <c r="CW100" s="1" t="s">
        <v>603</v>
      </c>
      <c r="CX100" s="1">
        <v>2</v>
      </c>
      <c r="CZ100" s="1">
        <v>2</v>
      </c>
      <c r="DB100" s="1">
        <v>2</v>
      </c>
      <c r="DC100" s="1">
        <v>1</v>
      </c>
      <c r="DD100" s="1">
        <v>1</v>
      </c>
      <c r="DE100" s="1">
        <v>2</v>
      </c>
      <c r="DF100" s="1">
        <v>4</v>
      </c>
      <c r="DG100" s="1" t="s">
        <v>604</v>
      </c>
      <c r="DH100" s="1">
        <v>3</v>
      </c>
      <c r="DI100" s="1" t="s">
        <v>604</v>
      </c>
      <c r="DJ100" s="1">
        <v>2</v>
      </c>
      <c r="DL100" s="1">
        <v>2</v>
      </c>
      <c r="DN100" s="1">
        <v>2</v>
      </c>
      <c r="DP100" s="1">
        <v>2</v>
      </c>
      <c r="DR100" s="1">
        <v>1</v>
      </c>
      <c r="DT100" s="1" t="s">
        <v>605</v>
      </c>
      <c r="DU100" s="1">
        <v>4</v>
      </c>
      <c r="EJ100" s="1">
        <v>214</v>
      </c>
      <c r="EK100" s="3">
        <v>99</v>
      </c>
      <c r="EL100" s="1">
        <v>1.6</v>
      </c>
      <c r="EM100" s="1">
        <v>1</v>
      </c>
      <c r="EN100" s="1">
        <v>214</v>
      </c>
      <c r="EO100" s="3">
        <v>99</v>
      </c>
      <c r="EP100" s="1">
        <v>2</v>
      </c>
      <c r="EQ100" s="3">
        <v>11</v>
      </c>
      <c r="ES100" s="1">
        <f t="shared" si="33"/>
        <v>2.3333333333333335</v>
      </c>
      <c r="ET100" s="1">
        <f t="shared" si="35"/>
        <v>2.75</v>
      </c>
      <c r="EU100" s="1">
        <f t="shared" si="35"/>
        <v>2.25</v>
      </c>
      <c r="EV100" s="1">
        <f t="shared" si="35"/>
        <v>2</v>
      </c>
      <c r="EW100" s="1">
        <v>3</v>
      </c>
      <c r="EX100" s="1">
        <v>2</v>
      </c>
      <c r="EY100" s="1">
        <v>2</v>
      </c>
      <c r="EZ100" s="1">
        <v>3</v>
      </c>
      <c r="FA100" s="1">
        <v>2</v>
      </c>
      <c r="FB100" s="1">
        <v>2</v>
      </c>
      <c r="FC100" s="1">
        <v>3</v>
      </c>
      <c r="FD100" s="1">
        <v>3</v>
      </c>
      <c r="FE100" s="1">
        <v>3</v>
      </c>
      <c r="FF100" s="1">
        <v>2</v>
      </c>
      <c r="FG100" s="1">
        <v>2</v>
      </c>
      <c r="FH100" s="1">
        <v>1</v>
      </c>
      <c r="FI100" s="1">
        <f t="shared" si="34"/>
        <v>4</v>
      </c>
      <c r="FJ100" s="1">
        <f t="shared" si="36"/>
        <v>4</v>
      </c>
      <c r="FK100" s="1">
        <f t="shared" si="36"/>
        <v>4</v>
      </c>
      <c r="FL100" s="1">
        <f t="shared" si="36"/>
        <v>4</v>
      </c>
      <c r="FM100" s="1">
        <v>4</v>
      </c>
      <c r="FN100" s="1">
        <v>4</v>
      </c>
      <c r="FO100" s="1">
        <v>4</v>
      </c>
      <c r="FP100" s="1">
        <v>4</v>
      </c>
      <c r="FQ100" s="1">
        <v>4</v>
      </c>
      <c r="FR100" s="1">
        <v>4</v>
      </c>
      <c r="FS100" s="1">
        <f t="shared" si="37"/>
        <v>2</v>
      </c>
      <c r="FT100" s="1">
        <v>2</v>
      </c>
      <c r="FU100" s="1">
        <v>3</v>
      </c>
      <c r="FV100" s="1">
        <v>1</v>
      </c>
    </row>
    <row r="101" spans="1:179" x14ac:dyDescent="0.45">
      <c r="A101" s="1">
        <v>215</v>
      </c>
      <c r="B101" s="3">
        <v>100</v>
      </c>
      <c r="D101" s="4">
        <v>44340.538194444445</v>
      </c>
      <c r="E101" s="1">
        <v>1</v>
      </c>
      <c r="F101" s="1">
        <v>1975</v>
      </c>
      <c r="G101" s="1">
        <f t="shared" si="22"/>
        <v>46</v>
      </c>
      <c r="H101" s="1">
        <v>3</v>
      </c>
      <c r="I101" s="1">
        <v>7</v>
      </c>
      <c r="J101" s="1">
        <v>2</v>
      </c>
      <c r="K101" s="1" t="s">
        <v>606</v>
      </c>
      <c r="L101" s="1">
        <v>19</v>
      </c>
      <c r="M101" s="1">
        <v>3</v>
      </c>
      <c r="N101" s="1">
        <v>90</v>
      </c>
      <c r="O101" s="1">
        <v>2</v>
      </c>
      <c r="P101" s="1">
        <v>1</v>
      </c>
      <c r="Q101" s="1">
        <v>0</v>
      </c>
      <c r="R101" s="1">
        <v>1</v>
      </c>
      <c r="T101" s="1">
        <v>1</v>
      </c>
      <c r="U101" s="1">
        <v>3</v>
      </c>
      <c r="W101" s="1">
        <v>2</v>
      </c>
      <c r="X101" s="1">
        <v>1</v>
      </c>
      <c r="Y101" s="1">
        <v>2</v>
      </c>
      <c r="Z101" s="1">
        <v>1</v>
      </c>
      <c r="AA101" s="1">
        <v>5</v>
      </c>
      <c r="AB101" s="1">
        <v>4</v>
      </c>
      <c r="AC101" s="1">
        <v>1</v>
      </c>
      <c r="AD101" s="1">
        <v>1</v>
      </c>
      <c r="AE101" s="1">
        <v>1</v>
      </c>
      <c r="AF101" s="1">
        <f t="shared" si="23"/>
        <v>3.7272727272727271</v>
      </c>
      <c r="AG101" s="1">
        <f t="shared" si="24"/>
        <v>3.5</v>
      </c>
      <c r="AH101" s="1">
        <f t="shared" si="25"/>
        <v>4</v>
      </c>
      <c r="AI101" s="1">
        <f t="shared" si="26"/>
        <v>3.6666666666666665</v>
      </c>
      <c r="AJ101" s="1">
        <v>3</v>
      </c>
      <c r="AK101" s="1">
        <v>4</v>
      </c>
      <c r="AL101" s="1">
        <v>3</v>
      </c>
      <c r="AM101" s="1">
        <v>4</v>
      </c>
      <c r="AN101" s="1">
        <v>5</v>
      </c>
      <c r="AO101" s="1">
        <v>3</v>
      </c>
      <c r="AP101" s="1">
        <v>3</v>
      </c>
      <c r="AQ101" s="1">
        <v>4</v>
      </c>
      <c r="AR101" s="1">
        <v>4</v>
      </c>
      <c r="AS101" s="1">
        <v>4</v>
      </c>
      <c r="AT101" s="1">
        <v>4</v>
      </c>
      <c r="BC101" s="1">
        <f t="shared" si="27"/>
        <v>2.75</v>
      </c>
      <c r="BD101" s="1">
        <v>3</v>
      </c>
      <c r="BE101" s="1">
        <v>2</v>
      </c>
      <c r="BF101" s="1">
        <v>3</v>
      </c>
      <c r="BG101" s="1">
        <v>2</v>
      </c>
      <c r="BH101" s="1">
        <v>1</v>
      </c>
      <c r="BI101" s="1">
        <v>1</v>
      </c>
      <c r="BJ101" s="1">
        <v>2</v>
      </c>
      <c r="BK101" s="1">
        <v>3</v>
      </c>
      <c r="BL101" s="1">
        <v>5</v>
      </c>
      <c r="BM101" s="1">
        <v>3</v>
      </c>
      <c r="BN101" s="1">
        <v>4</v>
      </c>
      <c r="BO101" s="1">
        <v>4</v>
      </c>
      <c r="BQ101" s="1">
        <f t="shared" si="28"/>
        <v>2.75</v>
      </c>
      <c r="BR101" s="1">
        <v>2</v>
      </c>
      <c r="BT101" s="1">
        <v>4</v>
      </c>
      <c r="BU101" s="1" t="s">
        <v>607</v>
      </c>
      <c r="BV101" s="1">
        <v>3</v>
      </c>
      <c r="BW101" s="1">
        <v>3</v>
      </c>
      <c r="BX101" s="1">
        <v>1</v>
      </c>
      <c r="BY101" s="1">
        <v>1</v>
      </c>
      <c r="BZ101" s="1">
        <v>2</v>
      </c>
      <c r="CA101" s="1">
        <v>4</v>
      </c>
      <c r="CB101" s="1">
        <v>3</v>
      </c>
      <c r="CC101" s="1">
        <v>4</v>
      </c>
      <c r="CD101" s="1">
        <v>4</v>
      </c>
      <c r="CE101" s="1">
        <v>2</v>
      </c>
      <c r="CN101" s="1">
        <f t="shared" si="29"/>
        <v>4</v>
      </c>
      <c r="CO101" s="1">
        <v>4</v>
      </c>
      <c r="CP101" s="1">
        <v>5</v>
      </c>
      <c r="CQ101" s="1">
        <v>3</v>
      </c>
      <c r="CR101" s="1" t="s">
        <v>608</v>
      </c>
      <c r="CS101" s="1">
        <f t="shared" si="30"/>
        <v>2.6923076923076925</v>
      </c>
      <c r="CT101" s="1">
        <f t="shared" si="31"/>
        <v>3.1428571428571428</v>
      </c>
      <c r="CU101" s="1">
        <f t="shared" si="32"/>
        <v>2</v>
      </c>
      <c r="CV101" s="1">
        <v>4</v>
      </c>
      <c r="CW101" s="1" t="s">
        <v>609</v>
      </c>
      <c r="CX101" s="1">
        <v>5</v>
      </c>
      <c r="CY101" s="1" t="s">
        <v>610</v>
      </c>
      <c r="CZ101" s="1">
        <v>2</v>
      </c>
      <c r="DB101" s="1">
        <v>5</v>
      </c>
      <c r="DC101" s="1">
        <v>2</v>
      </c>
      <c r="DD101" s="1">
        <v>1</v>
      </c>
      <c r="DE101" s="1">
        <v>3</v>
      </c>
      <c r="DF101" s="1">
        <v>3</v>
      </c>
      <c r="DG101" s="1" t="s">
        <v>611</v>
      </c>
      <c r="DH101" s="1">
        <v>2</v>
      </c>
      <c r="DJ101" s="1">
        <v>2</v>
      </c>
      <c r="DL101" s="1">
        <v>2</v>
      </c>
      <c r="DN101" s="2" t="s">
        <v>164</v>
      </c>
      <c r="DP101" s="1">
        <v>2</v>
      </c>
      <c r="DR101" s="1">
        <v>2</v>
      </c>
      <c r="DU101" s="1">
        <v>4</v>
      </c>
      <c r="EB101" s="1" t="s">
        <v>612</v>
      </c>
      <c r="EC101" s="1">
        <v>5</v>
      </c>
      <c r="EJ101" s="1">
        <v>215</v>
      </c>
      <c r="EK101" s="3">
        <v>100</v>
      </c>
      <c r="EL101" s="1">
        <v>3.7272727272727271</v>
      </c>
      <c r="EM101" s="1">
        <v>1</v>
      </c>
      <c r="EN101" s="1">
        <v>215</v>
      </c>
      <c r="EO101" s="3">
        <v>100</v>
      </c>
      <c r="EP101" s="1">
        <v>3.5</v>
      </c>
      <c r="EQ101" s="3">
        <v>11</v>
      </c>
      <c r="ES101" s="1">
        <f t="shared" si="33"/>
        <v>3.6666666666666665</v>
      </c>
      <c r="ET101" s="1">
        <f t="shared" si="35"/>
        <v>4.75</v>
      </c>
      <c r="EU101" s="1">
        <f t="shared" si="35"/>
        <v>2</v>
      </c>
      <c r="EV101" s="1">
        <f t="shared" si="35"/>
        <v>4.25</v>
      </c>
      <c r="EW101" s="1">
        <v>5</v>
      </c>
      <c r="EX101" s="1">
        <v>2</v>
      </c>
      <c r="EY101" s="1">
        <v>4</v>
      </c>
      <c r="EZ101" s="1">
        <v>5</v>
      </c>
      <c r="FA101" s="1">
        <v>3</v>
      </c>
      <c r="FB101" s="1">
        <v>4</v>
      </c>
      <c r="FC101" s="1">
        <v>5</v>
      </c>
      <c r="FD101" s="1">
        <v>1</v>
      </c>
      <c r="FE101" s="1">
        <v>4</v>
      </c>
      <c r="FF101" s="1">
        <v>4</v>
      </c>
      <c r="FG101" s="1">
        <v>2</v>
      </c>
      <c r="FH101" s="1">
        <v>5</v>
      </c>
      <c r="FI101" s="1">
        <f t="shared" si="34"/>
        <v>3.5</v>
      </c>
      <c r="FJ101" s="1">
        <f t="shared" si="36"/>
        <v>4</v>
      </c>
      <c r="FK101" s="1">
        <f t="shared" si="36"/>
        <v>3</v>
      </c>
      <c r="FL101" s="1">
        <f t="shared" si="36"/>
        <v>3.5</v>
      </c>
      <c r="FM101" s="1">
        <v>4</v>
      </c>
      <c r="FN101" s="1">
        <v>2</v>
      </c>
      <c r="FO101" s="1">
        <v>3</v>
      </c>
      <c r="FP101" s="1">
        <v>4</v>
      </c>
      <c r="FQ101" s="1">
        <v>4</v>
      </c>
      <c r="FR101" s="1">
        <v>4</v>
      </c>
      <c r="FS101" s="1">
        <f t="shared" si="37"/>
        <v>2</v>
      </c>
      <c r="FT101" s="1">
        <v>2</v>
      </c>
      <c r="FU101" s="1">
        <v>2</v>
      </c>
      <c r="FV101" s="1">
        <v>2</v>
      </c>
    </row>
    <row r="102" spans="1:179" x14ac:dyDescent="0.45">
      <c r="A102" s="1">
        <v>216</v>
      </c>
      <c r="B102" s="3">
        <v>101</v>
      </c>
      <c r="D102" s="4">
        <v>44342.839583333334</v>
      </c>
      <c r="E102" s="1">
        <v>2</v>
      </c>
      <c r="F102" s="1">
        <v>1958</v>
      </c>
      <c r="G102" s="1">
        <f t="shared" si="22"/>
        <v>63</v>
      </c>
      <c r="H102" s="1">
        <v>3</v>
      </c>
      <c r="I102" s="1">
        <v>1</v>
      </c>
      <c r="J102" s="1">
        <v>1</v>
      </c>
      <c r="L102" s="1">
        <v>30</v>
      </c>
      <c r="M102" s="1">
        <v>3</v>
      </c>
      <c r="N102" s="1">
        <v>100</v>
      </c>
      <c r="O102" s="1">
        <v>3</v>
      </c>
      <c r="P102" s="1">
        <v>1</v>
      </c>
      <c r="Q102" s="1">
        <v>1</v>
      </c>
      <c r="R102" s="1">
        <v>1</v>
      </c>
      <c r="T102" s="1">
        <v>1</v>
      </c>
      <c r="U102" s="1">
        <v>3</v>
      </c>
      <c r="W102" s="1">
        <v>4</v>
      </c>
      <c r="X102" s="1">
        <v>4</v>
      </c>
      <c r="Y102" s="1">
        <v>2</v>
      </c>
      <c r="Z102" s="1">
        <v>1</v>
      </c>
      <c r="AA102" s="1">
        <v>4</v>
      </c>
      <c r="AB102" s="1">
        <v>4</v>
      </c>
      <c r="AC102" s="1">
        <v>2</v>
      </c>
      <c r="AD102" s="1">
        <v>1</v>
      </c>
      <c r="AE102" s="1">
        <v>1</v>
      </c>
      <c r="AF102" s="1">
        <f t="shared" si="23"/>
        <v>1.4545454545454546</v>
      </c>
      <c r="AG102" s="1">
        <f t="shared" si="24"/>
        <v>1.5</v>
      </c>
      <c r="AH102" s="1">
        <f t="shared" si="25"/>
        <v>1.3333333333333333</v>
      </c>
      <c r="AI102" s="1">
        <f t="shared" si="26"/>
        <v>1.5</v>
      </c>
      <c r="AJ102" s="1">
        <v>2</v>
      </c>
      <c r="AK102" s="1">
        <v>1</v>
      </c>
      <c r="AL102" s="1">
        <v>2</v>
      </c>
      <c r="AM102" s="1">
        <v>1</v>
      </c>
      <c r="AN102" s="1">
        <v>1</v>
      </c>
      <c r="AO102" s="1">
        <v>2</v>
      </c>
      <c r="AP102" s="1">
        <v>2</v>
      </c>
      <c r="AQ102" s="1">
        <v>2</v>
      </c>
      <c r="AR102" s="1">
        <v>1</v>
      </c>
      <c r="AS102" s="1">
        <v>1</v>
      </c>
      <c r="AT102" s="1">
        <v>1</v>
      </c>
      <c r="BC102" s="1">
        <f t="shared" si="27"/>
        <v>1.2222222222222223</v>
      </c>
      <c r="BD102" s="1">
        <v>1</v>
      </c>
      <c r="BE102" s="1">
        <v>1</v>
      </c>
      <c r="BF102" s="1">
        <v>1</v>
      </c>
      <c r="BG102" s="1">
        <v>1</v>
      </c>
      <c r="BH102" s="1">
        <v>1</v>
      </c>
      <c r="BI102" s="1">
        <v>1</v>
      </c>
      <c r="BJ102" s="1">
        <v>1</v>
      </c>
      <c r="BK102" s="1" t="s">
        <v>171</v>
      </c>
      <c r="BL102" s="1">
        <v>3</v>
      </c>
      <c r="BM102" s="1" t="s">
        <v>171</v>
      </c>
      <c r="BN102" s="1">
        <v>1</v>
      </c>
      <c r="BO102" s="1" t="s">
        <v>171</v>
      </c>
      <c r="BQ102" s="1">
        <f t="shared" si="28"/>
        <v>1.4545454545454546</v>
      </c>
      <c r="BR102" s="1">
        <v>1</v>
      </c>
      <c r="BT102" s="1">
        <v>3</v>
      </c>
      <c r="BU102" s="1" t="s">
        <v>613</v>
      </c>
      <c r="BV102" s="1">
        <v>1</v>
      </c>
      <c r="BW102" s="1">
        <v>1</v>
      </c>
      <c r="BX102" s="1">
        <v>1</v>
      </c>
      <c r="BY102" s="1">
        <v>1</v>
      </c>
      <c r="BZ102" s="1">
        <v>1</v>
      </c>
      <c r="CA102" s="1">
        <v>1</v>
      </c>
      <c r="CB102" s="1">
        <v>1</v>
      </c>
      <c r="CC102" s="1" t="s">
        <v>171</v>
      </c>
      <c r="CD102" s="1">
        <v>1</v>
      </c>
      <c r="CE102" s="1">
        <v>4</v>
      </c>
      <c r="CN102" s="1">
        <f t="shared" si="29"/>
        <v>3</v>
      </c>
      <c r="CO102" s="1">
        <v>3</v>
      </c>
      <c r="CP102" s="1" t="s">
        <v>171</v>
      </c>
      <c r="CQ102" s="1">
        <v>3</v>
      </c>
      <c r="CR102" s="1" t="s">
        <v>614</v>
      </c>
      <c r="CS102" s="1">
        <f t="shared" si="30"/>
        <v>1.7857142857142858</v>
      </c>
      <c r="CT102" s="1">
        <f t="shared" si="31"/>
        <v>2</v>
      </c>
      <c r="CU102" s="1">
        <f t="shared" si="32"/>
        <v>1.6666666666666667</v>
      </c>
      <c r="CV102" s="1">
        <v>3</v>
      </c>
      <c r="CX102" s="1">
        <v>3</v>
      </c>
      <c r="CZ102" s="1">
        <v>1</v>
      </c>
      <c r="DB102" s="1">
        <v>3</v>
      </c>
      <c r="DC102" s="1">
        <v>1</v>
      </c>
      <c r="DD102" s="1">
        <v>1</v>
      </c>
      <c r="DE102" s="1">
        <v>2</v>
      </c>
      <c r="DF102" s="1">
        <v>1</v>
      </c>
      <c r="DH102" s="1">
        <v>1</v>
      </c>
      <c r="DJ102" s="1">
        <v>2</v>
      </c>
      <c r="DL102" s="1">
        <v>2</v>
      </c>
      <c r="DN102" s="1">
        <v>2</v>
      </c>
      <c r="DP102" s="1">
        <v>2</v>
      </c>
      <c r="DR102" s="1">
        <v>1</v>
      </c>
      <c r="EJ102" s="1">
        <v>216</v>
      </c>
      <c r="EK102" s="3">
        <v>101</v>
      </c>
      <c r="EL102" s="1">
        <v>1.4545454545454546</v>
      </c>
      <c r="EM102" s="1">
        <v>1</v>
      </c>
      <c r="EN102" s="1">
        <v>216</v>
      </c>
      <c r="EO102" s="3">
        <v>101</v>
      </c>
      <c r="EP102" s="1">
        <v>1.5</v>
      </c>
      <c r="EQ102" s="3">
        <v>11</v>
      </c>
      <c r="ES102" s="1">
        <f t="shared" si="33"/>
        <v>4</v>
      </c>
      <c r="ET102" s="1">
        <f t="shared" si="35"/>
        <v>4</v>
      </c>
      <c r="EU102" s="1">
        <f t="shared" si="35"/>
        <v>3.5</v>
      </c>
      <c r="EV102" s="1">
        <f t="shared" si="35"/>
        <v>4.5</v>
      </c>
      <c r="EW102" s="1">
        <v>4</v>
      </c>
      <c r="EX102" s="1">
        <v>3</v>
      </c>
      <c r="EY102" s="1">
        <v>5</v>
      </c>
      <c r="EZ102" s="1">
        <v>3</v>
      </c>
      <c r="FA102" s="1">
        <v>4</v>
      </c>
      <c r="FB102" s="1">
        <v>4</v>
      </c>
      <c r="FC102" s="1">
        <v>4</v>
      </c>
      <c r="FD102" s="1">
        <v>3</v>
      </c>
      <c r="FE102" s="1">
        <v>4</v>
      </c>
      <c r="FF102" s="1">
        <v>5</v>
      </c>
      <c r="FG102" s="1">
        <v>4</v>
      </c>
      <c r="FH102" s="1">
        <v>5</v>
      </c>
      <c r="FI102" s="1">
        <f t="shared" si="34"/>
        <v>3.1666666666666665</v>
      </c>
      <c r="FJ102" s="1">
        <f t="shared" si="36"/>
        <v>2.5</v>
      </c>
      <c r="FK102" s="1">
        <f t="shared" si="36"/>
        <v>3.5</v>
      </c>
      <c r="FL102" s="1">
        <f t="shared" si="36"/>
        <v>3.5</v>
      </c>
      <c r="FM102" s="1">
        <v>3</v>
      </c>
      <c r="FN102" s="1">
        <v>3</v>
      </c>
      <c r="FO102" s="1">
        <v>5</v>
      </c>
      <c r="FP102" s="1">
        <v>2</v>
      </c>
      <c r="FQ102" s="1">
        <v>4</v>
      </c>
      <c r="FR102" s="1">
        <v>2</v>
      </c>
      <c r="FS102" s="1">
        <f t="shared" si="37"/>
        <v>2.3333333333333335</v>
      </c>
      <c r="FT102" s="1">
        <v>2</v>
      </c>
      <c r="FU102" s="1">
        <v>2</v>
      </c>
      <c r="FV102" s="1">
        <v>3</v>
      </c>
    </row>
    <row r="103" spans="1:179" x14ac:dyDescent="0.45">
      <c r="A103" s="1">
        <v>217</v>
      </c>
      <c r="B103" s="3">
        <v>102</v>
      </c>
      <c r="D103" s="4">
        <v>44343.439583333333</v>
      </c>
      <c r="E103" s="1">
        <v>1</v>
      </c>
      <c r="F103" s="1">
        <v>1963</v>
      </c>
      <c r="G103" s="1">
        <f t="shared" si="22"/>
        <v>58</v>
      </c>
      <c r="H103" s="1">
        <v>3</v>
      </c>
      <c r="I103" s="1">
        <v>7</v>
      </c>
      <c r="J103" s="1">
        <v>2</v>
      </c>
      <c r="L103" s="1">
        <v>32</v>
      </c>
      <c r="M103" s="1">
        <v>3</v>
      </c>
      <c r="N103" s="1">
        <v>100</v>
      </c>
      <c r="O103" s="1">
        <v>3</v>
      </c>
      <c r="P103" s="1">
        <v>1</v>
      </c>
      <c r="Q103" s="1">
        <v>0</v>
      </c>
      <c r="R103" s="1">
        <v>1</v>
      </c>
      <c r="T103" s="1">
        <v>1</v>
      </c>
      <c r="U103" s="1">
        <v>2</v>
      </c>
      <c r="W103" s="1">
        <v>2</v>
      </c>
      <c r="X103" s="1">
        <v>1</v>
      </c>
      <c r="Y103" s="1">
        <v>2</v>
      </c>
      <c r="Z103" s="1">
        <v>1</v>
      </c>
      <c r="AA103" s="1">
        <v>5</v>
      </c>
      <c r="AB103" s="1">
        <v>4</v>
      </c>
      <c r="AC103" s="1">
        <v>3</v>
      </c>
      <c r="AD103" s="1">
        <v>3</v>
      </c>
      <c r="AE103" s="1">
        <v>1</v>
      </c>
      <c r="AF103" s="1">
        <f t="shared" si="23"/>
        <v>3.6</v>
      </c>
      <c r="AG103" s="1">
        <f t="shared" si="24"/>
        <v>4</v>
      </c>
      <c r="AH103" s="1">
        <f t="shared" si="25"/>
        <v>3.6666666666666665</v>
      </c>
      <c r="AI103" s="1">
        <f t="shared" si="26"/>
        <v>3.4</v>
      </c>
      <c r="AJ103" s="1">
        <v>4</v>
      </c>
      <c r="AK103" s="1">
        <v>4</v>
      </c>
      <c r="AL103" s="1">
        <v>5</v>
      </c>
      <c r="AM103" s="1">
        <v>3</v>
      </c>
      <c r="AN103" s="1">
        <v>3</v>
      </c>
      <c r="AO103" s="1">
        <v>3</v>
      </c>
      <c r="AP103" s="1" t="s">
        <v>171</v>
      </c>
      <c r="AQ103" s="1">
        <v>4</v>
      </c>
      <c r="AR103" s="1">
        <v>5</v>
      </c>
      <c r="AS103" s="1">
        <v>3</v>
      </c>
      <c r="AT103" s="1">
        <v>2</v>
      </c>
      <c r="BC103" s="1">
        <f t="shared" si="27"/>
        <v>3</v>
      </c>
      <c r="BD103" s="1">
        <v>3</v>
      </c>
      <c r="BE103" s="1">
        <v>4</v>
      </c>
      <c r="BF103" s="1">
        <v>3</v>
      </c>
      <c r="BG103" s="1">
        <v>2</v>
      </c>
      <c r="BH103" s="1">
        <v>2</v>
      </c>
      <c r="BI103" s="1">
        <v>2</v>
      </c>
      <c r="BJ103" s="1">
        <v>2</v>
      </c>
      <c r="BK103" s="1">
        <v>3</v>
      </c>
      <c r="BL103" s="1">
        <v>4</v>
      </c>
      <c r="BM103" s="1">
        <v>3</v>
      </c>
      <c r="BN103" s="2" t="s">
        <v>164</v>
      </c>
      <c r="BO103" s="1">
        <v>5</v>
      </c>
      <c r="BQ103" s="1">
        <f t="shared" si="28"/>
        <v>2.2727272727272729</v>
      </c>
      <c r="BR103" s="1">
        <v>2</v>
      </c>
      <c r="BT103" s="1">
        <v>3</v>
      </c>
      <c r="BV103" s="1">
        <v>2</v>
      </c>
      <c r="BW103" s="1">
        <v>2</v>
      </c>
      <c r="BX103" s="1">
        <v>2</v>
      </c>
      <c r="BY103" s="1">
        <v>2</v>
      </c>
      <c r="BZ103" s="1" t="s">
        <v>171</v>
      </c>
      <c r="CA103" s="1">
        <v>3</v>
      </c>
      <c r="CB103" s="1">
        <v>1</v>
      </c>
      <c r="CC103" s="1">
        <v>1</v>
      </c>
      <c r="CD103" s="1">
        <v>4</v>
      </c>
      <c r="CE103" s="1">
        <v>3</v>
      </c>
      <c r="CN103" s="1">
        <f t="shared" si="29"/>
        <v>3.6666666666666665</v>
      </c>
      <c r="CO103" s="1">
        <v>3</v>
      </c>
      <c r="CP103" s="1">
        <v>5</v>
      </c>
      <c r="CQ103" s="1">
        <v>3</v>
      </c>
      <c r="CS103" s="1">
        <f t="shared" si="30"/>
        <v>2.5</v>
      </c>
      <c r="CT103" s="1">
        <f t="shared" si="31"/>
        <v>2.7142857142857144</v>
      </c>
      <c r="CU103" s="1">
        <f t="shared" si="32"/>
        <v>2.3333333333333335</v>
      </c>
      <c r="CV103" s="1">
        <v>3</v>
      </c>
      <c r="CW103" s="1" t="s">
        <v>615</v>
      </c>
      <c r="CX103" s="1">
        <v>3</v>
      </c>
      <c r="CY103" s="1" t="s">
        <v>616</v>
      </c>
      <c r="CZ103" s="1">
        <v>2</v>
      </c>
      <c r="DB103" s="1">
        <v>4</v>
      </c>
      <c r="DC103" s="1">
        <v>3</v>
      </c>
      <c r="DD103" s="1">
        <v>3</v>
      </c>
      <c r="DE103" s="1">
        <v>1</v>
      </c>
      <c r="DF103" s="1">
        <v>2</v>
      </c>
      <c r="DH103" s="1">
        <v>2</v>
      </c>
      <c r="DJ103" s="1">
        <v>4</v>
      </c>
      <c r="DK103" s="1" t="s">
        <v>617</v>
      </c>
      <c r="DL103" s="1">
        <v>2</v>
      </c>
      <c r="DN103" s="1">
        <v>2</v>
      </c>
      <c r="DP103" s="1">
        <v>2</v>
      </c>
      <c r="DR103" s="1">
        <v>2</v>
      </c>
      <c r="EJ103" s="1">
        <v>217</v>
      </c>
      <c r="EK103" s="3">
        <v>102</v>
      </c>
      <c r="EL103" s="1">
        <v>3.6</v>
      </c>
      <c r="EM103" s="1">
        <v>1</v>
      </c>
      <c r="EN103" s="1">
        <v>217</v>
      </c>
      <c r="EO103" s="3">
        <v>102</v>
      </c>
      <c r="EP103" s="1">
        <v>4</v>
      </c>
      <c r="EQ103" s="3">
        <v>11</v>
      </c>
      <c r="ES103" s="1">
        <f t="shared" si="33"/>
        <v>3.6666666666666665</v>
      </c>
      <c r="ET103" s="1">
        <f t="shared" ref="ET103:EV125" si="38">AVERAGE(EW103,EZ103,FC103,FF103)</f>
        <v>4</v>
      </c>
      <c r="EU103" s="1">
        <f t="shared" si="38"/>
        <v>3</v>
      </c>
      <c r="EV103" s="1">
        <f t="shared" si="38"/>
        <v>4</v>
      </c>
      <c r="EW103" s="1">
        <v>4</v>
      </c>
      <c r="EX103" s="1">
        <v>2</v>
      </c>
      <c r="EY103" s="1">
        <v>4</v>
      </c>
      <c r="EZ103" s="1">
        <v>4</v>
      </c>
      <c r="FA103" s="1">
        <v>3</v>
      </c>
      <c r="FB103" s="1">
        <v>4</v>
      </c>
      <c r="FC103" s="1">
        <v>4</v>
      </c>
      <c r="FD103" s="1">
        <v>5</v>
      </c>
      <c r="FE103" s="2" t="s">
        <v>164</v>
      </c>
      <c r="FF103" s="1">
        <v>4</v>
      </c>
      <c r="FG103" s="1">
        <v>2</v>
      </c>
      <c r="FH103" s="1">
        <v>4</v>
      </c>
      <c r="FI103" s="1">
        <f t="shared" si="34"/>
        <v>4.833333333333333</v>
      </c>
      <c r="FJ103" s="1">
        <f t="shared" ref="FJ103:FL125" si="39">AVERAGE(FM103,FP103)</f>
        <v>5</v>
      </c>
      <c r="FK103" s="1">
        <f t="shared" si="39"/>
        <v>4.5</v>
      </c>
      <c r="FL103" s="1">
        <f t="shared" si="39"/>
        <v>5</v>
      </c>
      <c r="FM103" s="1">
        <v>5</v>
      </c>
      <c r="FN103" s="1">
        <v>5</v>
      </c>
      <c r="FO103" s="1">
        <v>5</v>
      </c>
      <c r="FP103" s="1">
        <v>5</v>
      </c>
      <c r="FQ103" s="1">
        <v>4</v>
      </c>
      <c r="FR103" s="1">
        <v>5</v>
      </c>
      <c r="FS103" s="1">
        <f t="shared" si="37"/>
        <v>2.3333333333333335</v>
      </c>
      <c r="FT103" s="1">
        <v>3</v>
      </c>
      <c r="FU103" s="1">
        <v>3</v>
      </c>
      <c r="FV103" s="1">
        <v>1</v>
      </c>
    </row>
    <row r="104" spans="1:179" x14ac:dyDescent="0.45">
      <c r="A104" s="1">
        <v>218</v>
      </c>
      <c r="B104" s="3">
        <v>103</v>
      </c>
      <c r="D104" s="4">
        <v>44344.455555555556</v>
      </c>
      <c r="E104" s="1">
        <v>1</v>
      </c>
      <c r="F104" s="1">
        <v>1985</v>
      </c>
      <c r="G104" s="1">
        <f t="shared" si="22"/>
        <v>36</v>
      </c>
      <c r="H104" s="1">
        <v>2</v>
      </c>
      <c r="I104" s="1">
        <v>2</v>
      </c>
      <c r="J104" s="1">
        <v>1</v>
      </c>
      <c r="L104" s="1">
        <v>4</v>
      </c>
      <c r="M104" s="1">
        <v>2</v>
      </c>
      <c r="N104" s="1">
        <v>100</v>
      </c>
      <c r="O104" s="1">
        <v>3</v>
      </c>
      <c r="P104" s="1">
        <v>1</v>
      </c>
      <c r="Q104" s="1">
        <v>0</v>
      </c>
      <c r="R104" s="1">
        <v>1</v>
      </c>
      <c r="T104" s="1">
        <v>1</v>
      </c>
      <c r="U104" s="1">
        <v>3</v>
      </c>
      <c r="W104" s="1">
        <v>4</v>
      </c>
      <c r="X104" s="1">
        <v>4</v>
      </c>
      <c r="Y104" s="1">
        <v>3</v>
      </c>
      <c r="Z104" s="1">
        <v>1</v>
      </c>
      <c r="AA104" s="1">
        <v>3</v>
      </c>
      <c r="AB104" s="1">
        <v>3</v>
      </c>
      <c r="AC104" s="1">
        <v>2</v>
      </c>
      <c r="AD104" s="1">
        <v>1</v>
      </c>
      <c r="AE104" s="1">
        <v>2</v>
      </c>
      <c r="AF104" s="1">
        <f t="shared" si="23"/>
        <v>2.5454545454545454</v>
      </c>
      <c r="AG104" s="1">
        <f t="shared" si="24"/>
        <v>3.5</v>
      </c>
      <c r="AH104" s="1">
        <f t="shared" si="25"/>
        <v>2.3333333333333335</v>
      </c>
      <c r="AI104" s="1">
        <f t="shared" si="26"/>
        <v>2.3333333333333335</v>
      </c>
      <c r="AJ104" s="1">
        <v>4</v>
      </c>
      <c r="AK104" s="1">
        <v>3</v>
      </c>
      <c r="AL104" s="1">
        <v>2</v>
      </c>
      <c r="AM104" s="1">
        <v>3</v>
      </c>
      <c r="AN104" s="1">
        <v>2</v>
      </c>
      <c r="AO104" s="1">
        <v>3</v>
      </c>
      <c r="AP104" s="1">
        <v>2</v>
      </c>
      <c r="AQ104" s="1">
        <v>3</v>
      </c>
      <c r="AR104" s="1">
        <v>2</v>
      </c>
      <c r="AS104" s="1">
        <v>2</v>
      </c>
      <c r="AT104" s="1">
        <v>2</v>
      </c>
      <c r="BC104" s="1">
        <f t="shared" si="27"/>
        <v>2.9166666666666665</v>
      </c>
      <c r="BD104" s="1">
        <v>2</v>
      </c>
      <c r="BE104" s="1">
        <v>3</v>
      </c>
      <c r="BF104" s="1">
        <v>3</v>
      </c>
      <c r="BG104" s="1">
        <v>3</v>
      </c>
      <c r="BH104" s="1">
        <v>4</v>
      </c>
      <c r="BI104" s="1">
        <v>2</v>
      </c>
      <c r="BJ104" s="1">
        <v>3</v>
      </c>
      <c r="BK104" s="1">
        <v>3</v>
      </c>
      <c r="BL104" s="1">
        <v>4</v>
      </c>
      <c r="BM104" s="1">
        <v>3</v>
      </c>
      <c r="BN104" s="1">
        <v>3</v>
      </c>
      <c r="BO104" s="1">
        <v>2</v>
      </c>
      <c r="BQ104" s="1">
        <f t="shared" si="28"/>
        <v>2.3333333333333335</v>
      </c>
      <c r="BR104" s="1">
        <v>2</v>
      </c>
      <c r="BT104" s="1">
        <v>2</v>
      </c>
      <c r="BV104" s="1">
        <v>3</v>
      </c>
      <c r="BW104" s="1">
        <v>2</v>
      </c>
      <c r="BX104" s="1">
        <v>2</v>
      </c>
      <c r="BY104" s="1">
        <v>2</v>
      </c>
      <c r="BZ104" s="1">
        <v>3</v>
      </c>
      <c r="CA104" s="1">
        <v>2</v>
      </c>
      <c r="CB104" s="1">
        <v>2</v>
      </c>
      <c r="CC104" s="1">
        <v>3</v>
      </c>
      <c r="CD104" s="1">
        <v>3</v>
      </c>
      <c r="CE104" s="1">
        <v>2</v>
      </c>
      <c r="CN104" s="1">
        <f t="shared" si="29"/>
        <v>2.6666666666666665</v>
      </c>
      <c r="CO104" s="1">
        <v>2</v>
      </c>
      <c r="CP104" s="1">
        <v>3</v>
      </c>
      <c r="CQ104" s="1">
        <v>3</v>
      </c>
      <c r="CS104" s="1">
        <f t="shared" si="30"/>
        <v>2.4285714285714284</v>
      </c>
      <c r="CT104" s="1">
        <f t="shared" si="31"/>
        <v>2.2857142857142856</v>
      </c>
      <c r="CU104" s="1">
        <f t="shared" si="32"/>
        <v>2.3333333333333335</v>
      </c>
      <c r="CV104" s="1">
        <v>2</v>
      </c>
      <c r="CX104" s="1">
        <v>3</v>
      </c>
      <c r="CY104" s="1" t="s">
        <v>618</v>
      </c>
      <c r="CZ104" s="1">
        <v>2</v>
      </c>
      <c r="DB104" s="1">
        <v>3</v>
      </c>
      <c r="DC104" s="1">
        <v>2</v>
      </c>
      <c r="DD104" s="1">
        <v>2</v>
      </c>
      <c r="DE104" s="1">
        <v>2</v>
      </c>
      <c r="DF104" s="1">
        <v>4</v>
      </c>
      <c r="DG104" s="1" t="s">
        <v>619</v>
      </c>
      <c r="DH104" s="1">
        <v>2</v>
      </c>
      <c r="DJ104" s="1">
        <v>3</v>
      </c>
      <c r="DL104" s="1">
        <v>3</v>
      </c>
      <c r="DN104" s="1">
        <v>2</v>
      </c>
      <c r="DP104" s="1">
        <v>2</v>
      </c>
      <c r="DR104" s="1">
        <v>2</v>
      </c>
      <c r="EJ104" s="1">
        <v>218</v>
      </c>
      <c r="EK104" s="3">
        <v>103</v>
      </c>
      <c r="EL104" s="1">
        <v>2.5454545454545454</v>
      </c>
      <c r="EM104" s="1">
        <v>1</v>
      </c>
      <c r="EN104" s="1">
        <v>218</v>
      </c>
      <c r="EO104" s="3">
        <v>103</v>
      </c>
      <c r="EP104" s="1">
        <v>3.5</v>
      </c>
      <c r="EQ104" s="3">
        <v>11</v>
      </c>
      <c r="ES104" s="1">
        <f t="shared" si="33"/>
        <v>2.5</v>
      </c>
      <c r="ET104" s="1">
        <f t="shared" si="38"/>
        <v>2.5</v>
      </c>
      <c r="EU104" s="1">
        <f t="shared" si="38"/>
        <v>2.5</v>
      </c>
      <c r="EV104" s="1">
        <f t="shared" si="38"/>
        <v>2.5</v>
      </c>
      <c r="EW104" s="1">
        <v>2</v>
      </c>
      <c r="EX104" s="1">
        <v>2</v>
      </c>
      <c r="EY104" s="1">
        <v>2</v>
      </c>
      <c r="EZ104" s="1">
        <v>2</v>
      </c>
      <c r="FA104" s="1">
        <v>2</v>
      </c>
      <c r="FB104" s="1">
        <v>2</v>
      </c>
      <c r="FC104" s="1">
        <v>3</v>
      </c>
      <c r="FD104" s="1">
        <v>3</v>
      </c>
      <c r="FE104" s="1">
        <v>3</v>
      </c>
      <c r="FF104" s="1">
        <v>3</v>
      </c>
      <c r="FG104" s="1">
        <v>3</v>
      </c>
      <c r="FH104" s="1">
        <v>3</v>
      </c>
      <c r="FI104" s="1">
        <f t="shared" si="34"/>
        <v>3.1666666666666665</v>
      </c>
      <c r="FJ104" s="1">
        <f t="shared" si="39"/>
        <v>3.5</v>
      </c>
      <c r="FK104" s="1">
        <f t="shared" si="39"/>
        <v>3</v>
      </c>
      <c r="FL104" s="1">
        <f t="shared" si="39"/>
        <v>3</v>
      </c>
      <c r="FM104" s="1">
        <v>4</v>
      </c>
      <c r="FN104" s="1">
        <v>3</v>
      </c>
      <c r="FO104" s="1">
        <v>3</v>
      </c>
      <c r="FP104" s="1">
        <v>3</v>
      </c>
      <c r="FQ104" s="1">
        <v>3</v>
      </c>
      <c r="FR104" s="1">
        <v>3</v>
      </c>
      <c r="FS104" s="1">
        <f t="shared" si="37"/>
        <v>2.6666666666666665</v>
      </c>
      <c r="FT104" s="1">
        <v>3</v>
      </c>
      <c r="FU104" s="1">
        <v>2</v>
      </c>
      <c r="FV104" s="1">
        <v>3</v>
      </c>
    </row>
    <row r="105" spans="1:179" x14ac:dyDescent="0.45">
      <c r="A105" s="1">
        <v>219</v>
      </c>
      <c r="B105" s="3">
        <v>104</v>
      </c>
      <c r="D105" s="4">
        <v>44344.527777777781</v>
      </c>
      <c r="E105" s="1">
        <v>2</v>
      </c>
      <c r="F105" s="1">
        <v>1977</v>
      </c>
      <c r="G105" s="1">
        <f t="shared" si="22"/>
        <v>44</v>
      </c>
      <c r="H105" s="1">
        <v>3</v>
      </c>
      <c r="I105" s="1">
        <v>1</v>
      </c>
      <c r="J105" s="1">
        <v>1</v>
      </c>
      <c r="L105" s="1">
        <v>10</v>
      </c>
      <c r="M105" s="1">
        <v>3</v>
      </c>
      <c r="N105" s="1">
        <v>60</v>
      </c>
      <c r="O105" s="1">
        <v>2</v>
      </c>
      <c r="P105" s="1">
        <v>1</v>
      </c>
      <c r="Q105" s="1">
        <v>0</v>
      </c>
      <c r="R105" s="1">
        <v>1</v>
      </c>
      <c r="T105" s="1">
        <v>1</v>
      </c>
      <c r="U105" s="1">
        <v>3</v>
      </c>
      <c r="W105" s="1">
        <v>1</v>
      </c>
      <c r="X105" s="1">
        <v>1</v>
      </c>
      <c r="Y105" s="1">
        <v>2</v>
      </c>
      <c r="Z105" s="1">
        <v>1</v>
      </c>
      <c r="AA105" s="1">
        <v>5</v>
      </c>
      <c r="AB105" s="1">
        <v>4</v>
      </c>
      <c r="AC105" s="1">
        <v>1</v>
      </c>
      <c r="AD105" s="1">
        <v>1</v>
      </c>
      <c r="AE105" s="1">
        <v>1</v>
      </c>
      <c r="AF105" s="1">
        <f t="shared" si="23"/>
        <v>2.5</v>
      </c>
      <c r="AG105" s="1">
        <f t="shared" si="24"/>
        <v>3.5</v>
      </c>
      <c r="AH105" s="1">
        <f t="shared" si="25"/>
        <v>1.6666666666666667</v>
      </c>
      <c r="AI105" s="1">
        <f t="shared" si="26"/>
        <v>2.6</v>
      </c>
      <c r="AJ105" s="1">
        <v>4</v>
      </c>
      <c r="AK105" s="1">
        <v>3</v>
      </c>
      <c r="AL105" s="1">
        <v>2</v>
      </c>
      <c r="AM105" s="1">
        <v>1</v>
      </c>
      <c r="AN105" s="1">
        <v>2</v>
      </c>
      <c r="AO105" s="1">
        <v>4</v>
      </c>
      <c r="AP105" s="1" t="s">
        <v>171</v>
      </c>
      <c r="AQ105" s="1">
        <v>3</v>
      </c>
      <c r="AR105" s="1">
        <v>2</v>
      </c>
      <c r="AS105" s="1">
        <v>2</v>
      </c>
      <c r="AT105" s="1">
        <v>2</v>
      </c>
      <c r="BC105" s="1">
        <f t="shared" si="27"/>
        <v>1.6666666666666667</v>
      </c>
      <c r="BD105" s="1">
        <v>3</v>
      </c>
      <c r="BE105" s="1">
        <v>3</v>
      </c>
      <c r="BF105" s="1">
        <v>2</v>
      </c>
      <c r="BG105" s="1">
        <v>1</v>
      </c>
      <c r="BH105" s="1">
        <v>1</v>
      </c>
      <c r="BI105" s="1">
        <v>1</v>
      </c>
      <c r="BJ105" s="1">
        <v>1</v>
      </c>
      <c r="BK105" s="1">
        <v>2</v>
      </c>
      <c r="BL105" s="1">
        <v>3</v>
      </c>
      <c r="BM105" s="1">
        <v>1</v>
      </c>
      <c r="BN105" s="1">
        <v>1</v>
      </c>
      <c r="BO105" s="1">
        <v>1</v>
      </c>
      <c r="BQ105" s="1">
        <f t="shared" si="28"/>
        <v>1.8333333333333333</v>
      </c>
      <c r="BR105" s="1">
        <v>1</v>
      </c>
      <c r="BT105" s="1">
        <v>1</v>
      </c>
      <c r="BV105" s="1">
        <v>1</v>
      </c>
      <c r="BW105" s="1">
        <v>1</v>
      </c>
      <c r="BX105" s="1">
        <v>1</v>
      </c>
      <c r="BY105" s="1">
        <v>1</v>
      </c>
      <c r="BZ105" s="1">
        <v>1</v>
      </c>
      <c r="CA105" s="1">
        <v>1</v>
      </c>
      <c r="CB105" s="1">
        <v>1</v>
      </c>
      <c r="CC105" s="1">
        <v>3</v>
      </c>
      <c r="CD105" s="1">
        <v>5</v>
      </c>
      <c r="CE105" s="1">
        <v>5</v>
      </c>
      <c r="CN105" s="1">
        <f t="shared" si="29"/>
        <v>3</v>
      </c>
      <c r="CO105" s="1">
        <v>3</v>
      </c>
      <c r="CP105" s="1">
        <v>5</v>
      </c>
      <c r="CQ105" s="1">
        <v>1</v>
      </c>
      <c r="CS105" s="1">
        <f t="shared" si="30"/>
        <v>1.5</v>
      </c>
      <c r="CT105" s="1">
        <f t="shared" si="31"/>
        <v>2</v>
      </c>
      <c r="CU105" s="1">
        <f t="shared" si="32"/>
        <v>1</v>
      </c>
      <c r="CV105" s="1">
        <v>1</v>
      </c>
      <c r="CX105" s="1">
        <v>2</v>
      </c>
      <c r="CZ105" s="1">
        <v>3</v>
      </c>
      <c r="DB105" s="1">
        <v>4</v>
      </c>
      <c r="DC105" s="1">
        <v>1</v>
      </c>
      <c r="DD105" s="1">
        <v>1</v>
      </c>
      <c r="DE105" s="1">
        <v>2</v>
      </c>
      <c r="DF105" s="1">
        <v>1</v>
      </c>
      <c r="DH105" s="1">
        <v>1</v>
      </c>
      <c r="DJ105" s="1">
        <v>1</v>
      </c>
      <c r="DL105" s="1">
        <v>1</v>
      </c>
      <c r="DN105" s="1">
        <v>1</v>
      </c>
      <c r="DP105" s="1">
        <v>1</v>
      </c>
      <c r="DR105" s="1">
        <v>1</v>
      </c>
      <c r="EJ105" s="1">
        <v>219</v>
      </c>
      <c r="EK105" s="3">
        <v>104</v>
      </c>
      <c r="EL105" s="1">
        <v>2.5</v>
      </c>
      <c r="EM105" s="1">
        <v>1</v>
      </c>
      <c r="EN105" s="1">
        <v>219</v>
      </c>
      <c r="EO105" s="3">
        <v>104</v>
      </c>
      <c r="EP105" s="1">
        <v>3.5</v>
      </c>
      <c r="EQ105" s="3">
        <v>11</v>
      </c>
      <c r="ES105" s="1">
        <f t="shared" si="33"/>
        <v>2.1666666666666665</v>
      </c>
      <c r="ET105" s="1">
        <f t="shared" si="38"/>
        <v>3</v>
      </c>
      <c r="EU105" s="1">
        <f t="shared" si="38"/>
        <v>1.5</v>
      </c>
      <c r="EV105" s="1">
        <f t="shared" si="38"/>
        <v>2</v>
      </c>
      <c r="EW105" s="1">
        <v>4</v>
      </c>
      <c r="EX105" s="1">
        <v>2</v>
      </c>
      <c r="EY105" s="1">
        <v>3</v>
      </c>
      <c r="EZ105" s="1">
        <v>4</v>
      </c>
      <c r="FA105" s="1">
        <v>2</v>
      </c>
      <c r="FB105" s="1">
        <v>3</v>
      </c>
      <c r="FC105" s="1">
        <v>1</v>
      </c>
      <c r="FD105" s="1">
        <v>1</v>
      </c>
      <c r="FE105" s="1">
        <v>1</v>
      </c>
      <c r="FF105" s="1">
        <v>3</v>
      </c>
      <c r="FG105" s="1">
        <v>1</v>
      </c>
      <c r="FH105" s="1">
        <v>1</v>
      </c>
      <c r="FI105" s="1">
        <f t="shared" si="34"/>
        <v>3</v>
      </c>
      <c r="FJ105" s="1">
        <f t="shared" si="39"/>
        <v>4</v>
      </c>
      <c r="FK105" s="1">
        <f t="shared" si="39"/>
        <v>1.5</v>
      </c>
      <c r="FL105" s="1">
        <f t="shared" si="39"/>
        <v>3.5</v>
      </c>
      <c r="FM105" s="1">
        <v>5</v>
      </c>
      <c r="FN105" s="1">
        <v>1</v>
      </c>
      <c r="FO105" s="1">
        <v>4</v>
      </c>
      <c r="FP105" s="1">
        <v>3</v>
      </c>
      <c r="FQ105" s="1">
        <v>2</v>
      </c>
      <c r="FR105" s="1">
        <v>3</v>
      </c>
      <c r="FS105" s="1">
        <f t="shared" si="37"/>
        <v>1.6666666666666667</v>
      </c>
      <c r="FT105" s="1">
        <v>2</v>
      </c>
      <c r="FU105" s="1">
        <v>2</v>
      </c>
      <c r="FV105" s="1">
        <v>1</v>
      </c>
    </row>
    <row r="106" spans="1:179" x14ac:dyDescent="0.45">
      <c r="A106" s="1">
        <v>220</v>
      </c>
      <c r="B106" s="3">
        <v>105</v>
      </c>
      <c r="D106" s="4">
        <v>44349.379166666666</v>
      </c>
      <c r="E106" s="1">
        <v>1</v>
      </c>
      <c r="F106" s="1">
        <v>1963</v>
      </c>
      <c r="G106" s="1">
        <f t="shared" si="22"/>
        <v>58</v>
      </c>
      <c r="H106" s="1">
        <v>3</v>
      </c>
      <c r="I106" s="1">
        <v>7</v>
      </c>
      <c r="J106" s="1">
        <v>2</v>
      </c>
      <c r="K106" s="1" t="s">
        <v>606</v>
      </c>
      <c r="L106" s="1">
        <v>30</v>
      </c>
      <c r="M106" s="1">
        <v>3</v>
      </c>
      <c r="N106" s="1">
        <v>80</v>
      </c>
      <c r="O106" s="1">
        <v>2</v>
      </c>
      <c r="P106" s="1">
        <v>1</v>
      </c>
      <c r="Q106" s="1">
        <v>0</v>
      </c>
      <c r="R106" s="1">
        <v>1</v>
      </c>
      <c r="T106" s="1">
        <v>1</v>
      </c>
      <c r="U106" s="1">
        <v>3</v>
      </c>
      <c r="W106" s="1">
        <v>1</v>
      </c>
      <c r="X106" s="1">
        <v>1</v>
      </c>
      <c r="Y106" s="1">
        <v>3</v>
      </c>
      <c r="Z106" s="1">
        <v>1</v>
      </c>
      <c r="AA106" s="1">
        <v>3</v>
      </c>
      <c r="AB106" s="1">
        <v>3</v>
      </c>
      <c r="AC106" s="1">
        <v>2</v>
      </c>
      <c r="AD106" s="1">
        <v>1</v>
      </c>
      <c r="AE106" s="1">
        <v>1</v>
      </c>
      <c r="AF106" s="1">
        <f t="shared" si="23"/>
        <v>2.5</v>
      </c>
      <c r="AG106" s="1">
        <f t="shared" si="24"/>
        <v>4.5</v>
      </c>
      <c r="AH106" s="1">
        <f t="shared" si="25"/>
        <v>2</v>
      </c>
      <c r="AI106" s="1">
        <f t="shared" si="26"/>
        <v>2</v>
      </c>
      <c r="AJ106" s="1">
        <v>5</v>
      </c>
      <c r="AK106" s="1">
        <v>4</v>
      </c>
      <c r="AL106" s="1">
        <v>3</v>
      </c>
      <c r="AM106" s="1">
        <v>2</v>
      </c>
      <c r="AN106" s="1">
        <v>1</v>
      </c>
      <c r="AO106" s="1">
        <v>3</v>
      </c>
      <c r="AP106" s="1" t="s">
        <v>171</v>
      </c>
      <c r="AQ106" s="1">
        <v>2</v>
      </c>
      <c r="AR106" s="1">
        <v>2</v>
      </c>
      <c r="AS106" s="1">
        <v>1</v>
      </c>
      <c r="AT106" s="1">
        <v>2</v>
      </c>
      <c r="BC106" s="1">
        <f t="shared" si="27"/>
        <v>2.3333333333333335</v>
      </c>
      <c r="BD106" s="1">
        <v>3</v>
      </c>
      <c r="BE106" s="1">
        <v>1</v>
      </c>
      <c r="BF106" s="1">
        <v>2</v>
      </c>
      <c r="BG106" s="1">
        <v>2</v>
      </c>
      <c r="BH106" s="1">
        <v>3</v>
      </c>
      <c r="BI106" s="1">
        <v>1</v>
      </c>
      <c r="BJ106" s="1">
        <v>1</v>
      </c>
      <c r="BK106" s="1">
        <v>4</v>
      </c>
      <c r="BL106" s="1">
        <v>3</v>
      </c>
      <c r="BM106" s="1">
        <v>2</v>
      </c>
      <c r="BN106" s="1">
        <v>2</v>
      </c>
      <c r="BO106" s="1">
        <v>4</v>
      </c>
      <c r="BQ106" s="1">
        <f t="shared" si="28"/>
        <v>1.9166666666666667</v>
      </c>
      <c r="BR106" s="1">
        <v>2</v>
      </c>
      <c r="BT106" s="1">
        <v>3</v>
      </c>
      <c r="BU106" s="1" t="s">
        <v>620</v>
      </c>
      <c r="BV106" s="1">
        <v>2</v>
      </c>
      <c r="BW106" s="1">
        <v>1</v>
      </c>
      <c r="BX106" s="1">
        <v>2</v>
      </c>
      <c r="BY106" s="1">
        <v>2</v>
      </c>
      <c r="BZ106" s="1">
        <v>1</v>
      </c>
      <c r="CA106" s="1">
        <v>2</v>
      </c>
      <c r="CB106" s="1">
        <v>2</v>
      </c>
      <c r="CC106" s="1">
        <v>3</v>
      </c>
      <c r="CD106" s="1">
        <v>1</v>
      </c>
      <c r="CE106" s="1">
        <v>2</v>
      </c>
      <c r="CN106" s="1">
        <f t="shared" si="29"/>
        <v>3</v>
      </c>
      <c r="CO106" s="1">
        <v>3</v>
      </c>
      <c r="CP106" s="1">
        <v>4</v>
      </c>
      <c r="CQ106" s="1">
        <v>2</v>
      </c>
      <c r="CS106" s="1">
        <f t="shared" si="30"/>
        <v>2.2142857142857144</v>
      </c>
      <c r="CT106" s="1">
        <f t="shared" si="31"/>
        <v>2.4285714285714284</v>
      </c>
      <c r="CU106" s="1">
        <f t="shared" si="32"/>
        <v>2</v>
      </c>
      <c r="CV106" s="1">
        <v>2</v>
      </c>
      <c r="CX106" s="1">
        <v>4</v>
      </c>
      <c r="CY106" s="1" t="s">
        <v>621</v>
      </c>
      <c r="CZ106" s="1">
        <v>2</v>
      </c>
      <c r="DB106" s="1">
        <v>3</v>
      </c>
      <c r="DC106" s="1">
        <v>2</v>
      </c>
      <c r="DD106" s="1">
        <v>2</v>
      </c>
      <c r="DE106" s="1">
        <v>2</v>
      </c>
      <c r="DF106" s="1">
        <v>2</v>
      </c>
      <c r="DH106" s="1">
        <v>2</v>
      </c>
      <c r="DJ106" s="1">
        <v>3</v>
      </c>
      <c r="DK106" s="1" t="s">
        <v>622</v>
      </c>
      <c r="DL106" s="1">
        <v>2</v>
      </c>
      <c r="DN106" s="1">
        <v>2</v>
      </c>
      <c r="DP106" s="1">
        <v>1</v>
      </c>
      <c r="DR106" s="1">
        <v>2</v>
      </c>
      <c r="EJ106" s="1">
        <v>220</v>
      </c>
      <c r="EK106" s="3">
        <v>105</v>
      </c>
      <c r="EL106" s="1">
        <v>2.5</v>
      </c>
      <c r="EM106" s="1">
        <v>1</v>
      </c>
      <c r="EN106" s="1">
        <v>220</v>
      </c>
      <c r="EO106" s="3">
        <v>105</v>
      </c>
      <c r="EP106" s="1">
        <v>4.5</v>
      </c>
      <c r="EQ106" s="3">
        <v>11</v>
      </c>
      <c r="ES106" s="1">
        <f t="shared" si="33"/>
        <v>3.1666666666666665</v>
      </c>
      <c r="ET106" s="1">
        <f t="shared" si="38"/>
        <v>2.75</v>
      </c>
      <c r="EU106" s="1">
        <f t="shared" si="38"/>
        <v>2.75</v>
      </c>
      <c r="EV106" s="1">
        <f t="shared" si="38"/>
        <v>4</v>
      </c>
      <c r="EW106" s="1">
        <v>3</v>
      </c>
      <c r="EX106" s="1">
        <v>4</v>
      </c>
      <c r="EY106" s="1">
        <v>5</v>
      </c>
      <c r="EZ106" s="1">
        <v>3</v>
      </c>
      <c r="FA106" s="1">
        <v>2</v>
      </c>
      <c r="FB106" s="1">
        <v>3</v>
      </c>
      <c r="FC106" s="1">
        <v>2</v>
      </c>
      <c r="FD106" s="1">
        <v>2</v>
      </c>
      <c r="FE106" s="2" t="s">
        <v>164</v>
      </c>
      <c r="FF106" s="1">
        <v>3</v>
      </c>
      <c r="FG106" s="1">
        <v>3</v>
      </c>
      <c r="FH106" s="1">
        <v>4</v>
      </c>
      <c r="FI106" s="1">
        <f t="shared" si="34"/>
        <v>3.8333333333333335</v>
      </c>
      <c r="FJ106" s="1">
        <f t="shared" si="39"/>
        <v>3.5</v>
      </c>
      <c r="FK106" s="1">
        <f t="shared" si="39"/>
        <v>4</v>
      </c>
      <c r="FL106" s="1">
        <f t="shared" si="39"/>
        <v>4</v>
      </c>
      <c r="FM106" s="1">
        <v>3</v>
      </c>
      <c r="FN106" s="1">
        <v>4</v>
      </c>
      <c r="FO106" s="1">
        <v>5</v>
      </c>
      <c r="FP106" s="1">
        <v>4</v>
      </c>
      <c r="FQ106" s="1">
        <v>4</v>
      </c>
      <c r="FR106" s="1">
        <v>3</v>
      </c>
      <c r="FS106" s="1">
        <f t="shared" si="37"/>
        <v>3</v>
      </c>
      <c r="FT106" s="1">
        <v>3</v>
      </c>
      <c r="FU106" s="1">
        <v>3</v>
      </c>
      <c r="FV106" s="1">
        <v>3</v>
      </c>
    </row>
    <row r="107" spans="1:179" x14ac:dyDescent="0.45">
      <c r="A107" s="1">
        <v>221</v>
      </c>
      <c r="B107" s="3">
        <v>106</v>
      </c>
      <c r="D107" s="4">
        <v>44356.386805555558</v>
      </c>
      <c r="E107" s="1">
        <v>1</v>
      </c>
      <c r="F107" s="1">
        <v>1974</v>
      </c>
      <c r="G107" s="1">
        <f t="shared" si="22"/>
        <v>47</v>
      </c>
      <c r="H107" s="1">
        <v>3</v>
      </c>
      <c r="I107" s="1">
        <v>7</v>
      </c>
      <c r="J107" s="1">
        <v>2</v>
      </c>
      <c r="L107" s="1">
        <v>3</v>
      </c>
      <c r="M107" s="1">
        <v>2</v>
      </c>
      <c r="N107" s="1">
        <v>70</v>
      </c>
      <c r="O107" s="1">
        <v>2</v>
      </c>
      <c r="P107" s="1">
        <v>1</v>
      </c>
      <c r="Q107" s="1">
        <v>0</v>
      </c>
      <c r="R107" s="1">
        <v>88</v>
      </c>
      <c r="S107" s="1" t="s">
        <v>623</v>
      </c>
      <c r="T107" s="1">
        <v>2</v>
      </c>
      <c r="U107" s="1">
        <v>3</v>
      </c>
      <c r="W107" s="1">
        <v>2</v>
      </c>
      <c r="X107" s="1">
        <v>1</v>
      </c>
      <c r="Y107" s="1">
        <v>2</v>
      </c>
      <c r="Z107" s="1">
        <v>1</v>
      </c>
      <c r="AA107" s="1">
        <v>4</v>
      </c>
      <c r="AB107" s="1">
        <v>4</v>
      </c>
      <c r="AC107" s="1">
        <v>2</v>
      </c>
      <c r="AD107" s="1">
        <v>1</v>
      </c>
      <c r="AE107" s="1">
        <v>1</v>
      </c>
      <c r="AF107" s="1">
        <f t="shared" si="23"/>
        <v>2.6</v>
      </c>
      <c r="AG107" s="1">
        <f t="shared" si="24"/>
        <v>4.5</v>
      </c>
      <c r="AH107" s="1">
        <f t="shared" si="25"/>
        <v>1.3333333333333333</v>
      </c>
      <c r="AI107" s="1">
        <f t="shared" si="26"/>
        <v>2.6</v>
      </c>
      <c r="AJ107" s="1">
        <v>4</v>
      </c>
      <c r="AK107" s="1">
        <v>5</v>
      </c>
      <c r="AL107" s="1">
        <v>2</v>
      </c>
      <c r="AM107" s="1">
        <v>1</v>
      </c>
      <c r="AN107" s="1">
        <v>1</v>
      </c>
      <c r="AO107" s="1">
        <v>5</v>
      </c>
      <c r="AP107" s="1" t="s">
        <v>171</v>
      </c>
      <c r="AQ107" s="1">
        <v>3</v>
      </c>
      <c r="AR107" s="1">
        <v>2</v>
      </c>
      <c r="AS107" s="1">
        <v>1</v>
      </c>
      <c r="AT107" s="1">
        <v>2</v>
      </c>
      <c r="BC107" s="1">
        <f t="shared" si="27"/>
        <v>1.5833333333333333</v>
      </c>
      <c r="BD107" s="1">
        <v>1</v>
      </c>
      <c r="BE107" s="1">
        <v>1</v>
      </c>
      <c r="BF107" s="1">
        <v>1</v>
      </c>
      <c r="BG107" s="1">
        <v>1</v>
      </c>
      <c r="BH107" s="1">
        <v>1</v>
      </c>
      <c r="BI107" s="1">
        <v>1</v>
      </c>
      <c r="BJ107" s="1">
        <v>1</v>
      </c>
      <c r="BK107" s="1">
        <v>2</v>
      </c>
      <c r="BL107" s="1">
        <v>2</v>
      </c>
      <c r="BM107" s="1">
        <v>2</v>
      </c>
      <c r="BN107" s="1">
        <v>2</v>
      </c>
      <c r="BO107" s="1">
        <v>4</v>
      </c>
      <c r="BQ107" s="1">
        <f t="shared" si="28"/>
        <v>1.25</v>
      </c>
      <c r="BR107" s="1">
        <v>1</v>
      </c>
      <c r="BT107" s="1">
        <v>2</v>
      </c>
      <c r="BV107" s="1">
        <v>1</v>
      </c>
      <c r="BW107" s="1">
        <v>1</v>
      </c>
      <c r="BX107" s="1">
        <v>1</v>
      </c>
      <c r="BY107" s="1">
        <v>1</v>
      </c>
      <c r="BZ107" s="1">
        <v>1</v>
      </c>
      <c r="CA107" s="1">
        <v>1</v>
      </c>
      <c r="CB107" s="1">
        <v>1</v>
      </c>
      <c r="CC107" s="1">
        <v>2</v>
      </c>
      <c r="CD107" s="1">
        <v>1</v>
      </c>
      <c r="CE107" s="1">
        <v>2</v>
      </c>
      <c r="CN107" s="1">
        <f t="shared" si="29"/>
        <v>3.3333333333333335</v>
      </c>
      <c r="CO107" s="1">
        <v>2</v>
      </c>
      <c r="CP107" s="1">
        <v>4</v>
      </c>
      <c r="CQ107" s="1">
        <v>4</v>
      </c>
      <c r="CR107" s="1" t="s">
        <v>624</v>
      </c>
      <c r="CS107" s="1">
        <f t="shared" si="30"/>
        <v>1.5</v>
      </c>
      <c r="CT107" s="1">
        <f t="shared" si="31"/>
        <v>1.7142857142857142</v>
      </c>
      <c r="CU107" s="1">
        <f t="shared" si="32"/>
        <v>1.1666666666666667</v>
      </c>
      <c r="CV107" s="1">
        <v>2</v>
      </c>
      <c r="CX107" s="1">
        <v>2</v>
      </c>
      <c r="CZ107" s="1">
        <v>2</v>
      </c>
      <c r="DB107" s="1">
        <v>2</v>
      </c>
      <c r="DC107" s="1">
        <v>1</v>
      </c>
      <c r="DD107" s="1">
        <v>2</v>
      </c>
      <c r="DE107" s="1">
        <v>1</v>
      </c>
      <c r="DF107" s="1">
        <v>2</v>
      </c>
      <c r="DH107" s="1">
        <v>1</v>
      </c>
      <c r="DJ107" s="1">
        <v>1</v>
      </c>
      <c r="DL107" s="1">
        <v>1</v>
      </c>
      <c r="DN107" s="1">
        <v>1</v>
      </c>
      <c r="DP107" s="1">
        <v>2</v>
      </c>
      <c r="DR107" s="1">
        <v>1</v>
      </c>
      <c r="EJ107" s="1">
        <v>221</v>
      </c>
      <c r="EK107" s="3">
        <v>106</v>
      </c>
      <c r="EL107" s="1">
        <v>2.6</v>
      </c>
      <c r="EM107" s="1">
        <v>1</v>
      </c>
      <c r="EN107" s="1">
        <v>221</v>
      </c>
      <c r="EO107" s="3">
        <v>106</v>
      </c>
      <c r="EP107" s="1">
        <v>4.5</v>
      </c>
      <c r="EQ107" s="3">
        <v>11</v>
      </c>
      <c r="ES107" s="1">
        <f t="shared" si="33"/>
        <v>3.5</v>
      </c>
      <c r="ET107" s="1">
        <f t="shared" si="38"/>
        <v>4</v>
      </c>
      <c r="EU107" s="1">
        <f t="shared" si="38"/>
        <v>2.75</v>
      </c>
      <c r="EV107" s="1">
        <f t="shared" si="38"/>
        <v>3.75</v>
      </c>
      <c r="EW107" s="1">
        <v>4</v>
      </c>
      <c r="EX107" s="1">
        <v>2</v>
      </c>
      <c r="EY107" s="1">
        <v>4</v>
      </c>
      <c r="EZ107" s="1">
        <v>4</v>
      </c>
      <c r="FA107" s="1">
        <v>4</v>
      </c>
      <c r="FB107" s="1">
        <v>4</v>
      </c>
      <c r="FC107" s="1">
        <v>4</v>
      </c>
      <c r="FD107" s="1">
        <v>2</v>
      </c>
      <c r="FE107" s="1">
        <v>4</v>
      </c>
      <c r="FF107" s="1">
        <v>4</v>
      </c>
      <c r="FG107" s="1">
        <v>3</v>
      </c>
      <c r="FH107" s="1">
        <v>3</v>
      </c>
      <c r="FI107" s="1">
        <f t="shared" si="34"/>
        <v>3.6666666666666665</v>
      </c>
      <c r="FJ107" s="1">
        <f t="shared" si="39"/>
        <v>4</v>
      </c>
      <c r="FK107" s="1">
        <f t="shared" si="39"/>
        <v>3</v>
      </c>
      <c r="FL107" s="1">
        <f t="shared" si="39"/>
        <v>4</v>
      </c>
      <c r="FM107" s="1">
        <v>4</v>
      </c>
      <c r="FN107" s="1">
        <v>4</v>
      </c>
      <c r="FO107" s="1">
        <v>4</v>
      </c>
      <c r="FP107" s="1">
        <v>4</v>
      </c>
      <c r="FQ107" s="1">
        <v>2</v>
      </c>
      <c r="FR107" s="1">
        <v>4</v>
      </c>
      <c r="FS107" s="1">
        <f t="shared" si="37"/>
        <v>3.6666666666666665</v>
      </c>
      <c r="FT107" s="1">
        <v>3</v>
      </c>
      <c r="FU107" s="1">
        <v>4</v>
      </c>
      <c r="FV107" s="1">
        <v>4</v>
      </c>
    </row>
    <row r="108" spans="1:179" x14ac:dyDescent="0.45">
      <c r="A108" s="1">
        <v>222</v>
      </c>
      <c r="B108" s="3">
        <v>107</v>
      </c>
      <c r="D108" s="2" t="s">
        <v>207</v>
      </c>
      <c r="E108" s="1">
        <v>2</v>
      </c>
      <c r="F108" s="1">
        <v>1968</v>
      </c>
      <c r="G108" s="1">
        <f t="shared" si="22"/>
        <v>53</v>
      </c>
      <c r="H108" s="1">
        <v>3</v>
      </c>
      <c r="I108" s="1">
        <v>2</v>
      </c>
      <c r="J108" s="1">
        <v>1</v>
      </c>
      <c r="L108" s="1">
        <v>15</v>
      </c>
      <c r="M108" s="1">
        <v>3</v>
      </c>
      <c r="N108" s="1">
        <v>100</v>
      </c>
      <c r="O108" s="1">
        <v>3</v>
      </c>
      <c r="P108" s="1">
        <v>2</v>
      </c>
      <c r="R108" s="1">
        <v>1</v>
      </c>
      <c r="T108" s="1">
        <v>1</v>
      </c>
      <c r="U108" s="1">
        <v>1</v>
      </c>
      <c r="W108" s="1">
        <v>2</v>
      </c>
      <c r="X108" s="1">
        <v>1</v>
      </c>
      <c r="Y108" s="1">
        <v>2</v>
      </c>
      <c r="Z108" s="1">
        <v>1</v>
      </c>
      <c r="AA108" s="1">
        <v>2</v>
      </c>
      <c r="AB108" s="1">
        <v>1</v>
      </c>
      <c r="AC108" s="1">
        <v>2</v>
      </c>
      <c r="AD108" s="1">
        <v>1</v>
      </c>
      <c r="AE108" s="1">
        <v>2</v>
      </c>
      <c r="AF108" s="1">
        <f t="shared" si="23"/>
        <v>1.7272727272727273</v>
      </c>
      <c r="AG108" s="1">
        <f t="shared" si="24"/>
        <v>1.5</v>
      </c>
      <c r="AH108" s="1">
        <f t="shared" si="25"/>
        <v>2</v>
      </c>
      <c r="AI108" s="1">
        <f t="shared" si="26"/>
        <v>1.6666666666666667</v>
      </c>
      <c r="AJ108" s="1">
        <v>1</v>
      </c>
      <c r="AK108" s="1">
        <v>2</v>
      </c>
      <c r="AL108" s="1">
        <v>2</v>
      </c>
      <c r="AM108" s="1">
        <v>2</v>
      </c>
      <c r="AN108" s="1">
        <v>2</v>
      </c>
      <c r="AO108" s="1">
        <v>1</v>
      </c>
      <c r="AP108" s="1">
        <v>1</v>
      </c>
      <c r="AQ108" s="1">
        <v>2</v>
      </c>
      <c r="AR108" s="1">
        <v>2</v>
      </c>
      <c r="AS108" s="1">
        <v>2</v>
      </c>
      <c r="AT108" s="1">
        <v>2</v>
      </c>
      <c r="BC108" s="1">
        <f t="shared" si="27"/>
        <v>3.3333333333333335</v>
      </c>
      <c r="BD108" s="1">
        <v>4</v>
      </c>
      <c r="BE108" s="1">
        <v>3</v>
      </c>
      <c r="BF108" s="1">
        <v>3</v>
      </c>
      <c r="BG108" s="1">
        <v>4</v>
      </c>
      <c r="BH108" s="1">
        <v>3</v>
      </c>
      <c r="BI108" s="1">
        <v>3</v>
      </c>
      <c r="BJ108" s="2" t="s">
        <v>164</v>
      </c>
      <c r="BK108" s="2" t="s">
        <v>164</v>
      </c>
      <c r="BL108" s="2" t="s">
        <v>164</v>
      </c>
      <c r="BM108" s="2" t="s">
        <v>164</v>
      </c>
      <c r="BN108" s="2" t="s">
        <v>164</v>
      </c>
      <c r="BO108" s="2" t="s">
        <v>164</v>
      </c>
      <c r="BQ108" s="1">
        <f t="shared" si="28"/>
        <v>3.5</v>
      </c>
      <c r="BR108" s="2" t="s">
        <v>164</v>
      </c>
      <c r="BT108" s="1">
        <v>2</v>
      </c>
      <c r="BV108" s="1">
        <v>4</v>
      </c>
      <c r="BW108" s="1">
        <v>4</v>
      </c>
      <c r="BX108" s="2" t="s">
        <v>164</v>
      </c>
      <c r="BY108" s="2" t="s">
        <v>164</v>
      </c>
      <c r="BZ108" s="2" t="s">
        <v>164</v>
      </c>
      <c r="CA108" s="2" t="s">
        <v>164</v>
      </c>
      <c r="CB108" s="2" t="s">
        <v>164</v>
      </c>
      <c r="CC108" s="2" t="s">
        <v>164</v>
      </c>
      <c r="CD108" s="2" t="s">
        <v>164</v>
      </c>
      <c r="CE108" s="1">
        <v>4</v>
      </c>
      <c r="CN108" s="1">
        <f t="shared" si="29"/>
        <v>3.3333333333333335</v>
      </c>
      <c r="CO108" s="1">
        <v>3</v>
      </c>
      <c r="CP108" s="1">
        <v>3</v>
      </c>
      <c r="CQ108" s="1">
        <v>4</v>
      </c>
      <c r="CR108" s="1" t="s">
        <v>625</v>
      </c>
      <c r="CS108" s="1">
        <f t="shared" si="30"/>
        <v>2.7692307692307692</v>
      </c>
      <c r="CT108" s="1">
        <f t="shared" si="31"/>
        <v>2.5714285714285716</v>
      </c>
      <c r="CU108" s="1">
        <f t="shared" si="32"/>
        <v>3.2</v>
      </c>
      <c r="CV108" s="1">
        <v>2</v>
      </c>
      <c r="CX108" s="1">
        <v>2</v>
      </c>
      <c r="CZ108" s="1">
        <v>2</v>
      </c>
      <c r="DB108" s="1">
        <v>2</v>
      </c>
      <c r="DC108" s="1">
        <v>3</v>
      </c>
      <c r="DD108" s="1">
        <v>5</v>
      </c>
      <c r="DE108" s="1">
        <v>2</v>
      </c>
      <c r="DF108" s="1">
        <v>2</v>
      </c>
      <c r="DH108" s="1">
        <v>5</v>
      </c>
      <c r="DI108" s="1" t="s">
        <v>626</v>
      </c>
      <c r="DJ108" s="1">
        <v>2</v>
      </c>
      <c r="DL108" s="2" t="s">
        <v>164</v>
      </c>
      <c r="DN108" s="1">
        <v>2</v>
      </c>
      <c r="DP108" s="1">
        <v>4</v>
      </c>
      <c r="DQ108" s="1" t="s">
        <v>625</v>
      </c>
      <c r="DR108" s="1">
        <v>3</v>
      </c>
      <c r="DS108" s="1" t="s">
        <v>627</v>
      </c>
      <c r="EJ108" s="1">
        <v>222</v>
      </c>
      <c r="EK108" s="3">
        <v>107</v>
      </c>
      <c r="EL108" s="1">
        <v>1.7272727272727273</v>
      </c>
      <c r="EM108" s="1">
        <v>1</v>
      </c>
      <c r="EN108" s="1">
        <v>222</v>
      </c>
      <c r="EO108" s="3">
        <v>107</v>
      </c>
      <c r="EP108" s="1">
        <v>1.5</v>
      </c>
      <c r="EQ108" s="3">
        <v>11</v>
      </c>
      <c r="ES108" s="1">
        <f t="shared" si="33"/>
        <v>1.9166666666666667</v>
      </c>
      <c r="ET108" s="1">
        <f t="shared" si="38"/>
        <v>2</v>
      </c>
      <c r="EU108" s="1">
        <f t="shared" si="38"/>
        <v>1.75</v>
      </c>
      <c r="EV108" s="1">
        <f t="shared" si="38"/>
        <v>2</v>
      </c>
      <c r="EW108" s="1">
        <v>2</v>
      </c>
      <c r="EX108" s="1">
        <v>1</v>
      </c>
      <c r="EY108" s="1">
        <v>4</v>
      </c>
      <c r="EZ108" s="1">
        <v>1</v>
      </c>
      <c r="FA108" s="1">
        <v>2</v>
      </c>
      <c r="FB108" s="1">
        <v>1</v>
      </c>
      <c r="FC108" s="1">
        <v>2</v>
      </c>
      <c r="FD108" s="1">
        <v>2</v>
      </c>
      <c r="FE108" s="1">
        <v>1</v>
      </c>
      <c r="FF108" s="1">
        <v>3</v>
      </c>
      <c r="FG108" s="1">
        <v>2</v>
      </c>
      <c r="FH108" s="1">
        <v>2</v>
      </c>
      <c r="FI108" s="1">
        <f t="shared" si="34"/>
        <v>2.6666666666666665</v>
      </c>
      <c r="FJ108" s="1">
        <f t="shared" si="39"/>
        <v>3</v>
      </c>
      <c r="FK108" s="1">
        <f t="shared" si="39"/>
        <v>2</v>
      </c>
      <c r="FL108" s="1">
        <f t="shared" si="39"/>
        <v>3</v>
      </c>
      <c r="FM108" s="1">
        <v>3</v>
      </c>
      <c r="FN108" s="1">
        <v>2</v>
      </c>
      <c r="FO108" s="1">
        <v>3</v>
      </c>
      <c r="FP108" s="2" t="s">
        <v>164</v>
      </c>
      <c r="FQ108" s="2" t="s">
        <v>164</v>
      </c>
      <c r="FR108" s="2" t="s">
        <v>164</v>
      </c>
      <c r="FS108" s="1">
        <f t="shared" si="37"/>
        <v>2.3333333333333335</v>
      </c>
      <c r="FT108" s="1">
        <v>3</v>
      </c>
      <c r="FU108" s="1">
        <v>2</v>
      </c>
      <c r="FV108" s="1">
        <v>2</v>
      </c>
    </row>
    <row r="109" spans="1:179" x14ac:dyDescent="0.45">
      <c r="A109" s="1">
        <v>223</v>
      </c>
      <c r="B109" s="3">
        <v>108</v>
      </c>
      <c r="D109" s="4">
        <v>44358.534722222219</v>
      </c>
      <c r="E109" s="1">
        <v>2</v>
      </c>
      <c r="F109" s="1">
        <v>1973</v>
      </c>
      <c r="G109" s="1">
        <f t="shared" si="22"/>
        <v>48</v>
      </c>
      <c r="H109" s="1">
        <v>3</v>
      </c>
      <c r="I109" s="1">
        <v>7</v>
      </c>
      <c r="J109" s="1">
        <v>2</v>
      </c>
      <c r="L109" s="1">
        <v>26</v>
      </c>
      <c r="M109" s="1">
        <v>3</v>
      </c>
      <c r="N109" s="1">
        <v>75</v>
      </c>
      <c r="O109" s="1">
        <v>2</v>
      </c>
      <c r="P109" s="1">
        <v>2</v>
      </c>
      <c r="R109" s="1">
        <v>1</v>
      </c>
      <c r="T109" s="1">
        <v>1</v>
      </c>
      <c r="U109" s="1">
        <v>2</v>
      </c>
      <c r="W109" s="1">
        <v>1</v>
      </c>
      <c r="X109" s="1">
        <v>1</v>
      </c>
      <c r="Y109" s="1">
        <v>1</v>
      </c>
      <c r="Z109" s="1">
        <v>1</v>
      </c>
      <c r="AA109" s="1">
        <v>5</v>
      </c>
      <c r="AB109" s="1">
        <v>4</v>
      </c>
      <c r="AC109" s="1">
        <v>2</v>
      </c>
      <c r="AD109" s="1">
        <v>1</v>
      </c>
      <c r="AE109" s="1">
        <v>1</v>
      </c>
      <c r="AF109" s="1">
        <f t="shared" si="23"/>
        <v>2.7</v>
      </c>
      <c r="AG109" s="1">
        <f t="shared" si="24"/>
        <v>3.5</v>
      </c>
      <c r="AH109" s="1">
        <f t="shared" si="25"/>
        <v>2</v>
      </c>
      <c r="AI109" s="1">
        <f t="shared" si="26"/>
        <v>2.8</v>
      </c>
      <c r="AJ109" s="1">
        <v>5</v>
      </c>
      <c r="AK109" s="1">
        <v>2</v>
      </c>
      <c r="AL109" s="1">
        <v>2</v>
      </c>
      <c r="AM109" s="1">
        <v>2</v>
      </c>
      <c r="AN109" s="1">
        <v>2</v>
      </c>
      <c r="AO109" s="1">
        <v>3</v>
      </c>
      <c r="AP109" s="1" t="s">
        <v>171</v>
      </c>
      <c r="AQ109" s="1">
        <v>3</v>
      </c>
      <c r="AR109" s="1">
        <v>2</v>
      </c>
      <c r="AS109" s="1">
        <v>4</v>
      </c>
      <c r="AT109" s="1">
        <v>2</v>
      </c>
      <c r="BC109" s="1">
        <f t="shared" si="27"/>
        <v>2</v>
      </c>
      <c r="BD109" s="1">
        <v>2</v>
      </c>
      <c r="BE109" s="1">
        <v>2</v>
      </c>
      <c r="BF109" s="1">
        <v>2</v>
      </c>
      <c r="BG109" s="1">
        <v>2</v>
      </c>
      <c r="BH109" s="1">
        <v>2</v>
      </c>
      <c r="BI109" s="1">
        <v>2</v>
      </c>
      <c r="BJ109" s="1">
        <v>2</v>
      </c>
      <c r="BK109" s="1">
        <v>2</v>
      </c>
      <c r="BL109" s="1">
        <v>2</v>
      </c>
      <c r="BM109" s="1">
        <v>2</v>
      </c>
      <c r="BN109" s="1">
        <v>2</v>
      </c>
      <c r="BO109" s="1">
        <v>2</v>
      </c>
      <c r="BQ109" s="1">
        <f t="shared" si="28"/>
        <v>2</v>
      </c>
      <c r="BR109" s="1">
        <v>2</v>
      </c>
      <c r="BT109" s="1">
        <v>2</v>
      </c>
      <c r="BV109" s="1">
        <v>2</v>
      </c>
      <c r="BW109" s="1">
        <v>2</v>
      </c>
      <c r="BX109" s="1">
        <v>2</v>
      </c>
      <c r="BY109" s="1">
        <v>2</v>
      </c>
      <c r="BZ109" s="1">
        <v>2</v>
      </c>
      <c r="CA109" s="1">
        <v>2</v>
      </c>
      <c r="CB109" s="1">
        <v>2</v>
      </c>
      <c r="CC109" s="1">
        <v>2</v>
      </c>
      <c r="CD109" s="1">
        <v>2</v>
      </c>
      <c r="CE109" s="1">
        <v>2</v>
      </c>
      <c r="CN109" s="1">
        <f t="shared" si="29"/>
        <v>2</v>
      </c>
      <c r="CO109" s="1">
        <v>2</v>
      </c>
      <c r="CP109" s="1">
        <v>2</v>
      </c>
      <c r="CQ109" s="1">
        <v>2</v>
      </c>
      <c r="CS109" s="1">
        <f t="shared" si="30"/>
        <v>2.0714285714285716</v>
      </c>
      <c r="CT109" s="1">
        <f t="shared" si="31"/>
        <v>2.1428571428571428</v>
      </c>
      <c r="CU109" s="1">
        <f t="shared" si="32"/>
        <v>2</v>
      </c>
      <c r="CV109" s="1">
        <v>2</v>
      </c>
      <c r="CX109" s="1">
        <v>3</v>
      </c>
      <c r="CY109" s="1" t="s">
        <v>628</v>
      </c>
      <c r="CZ109" s="1">
        <v>2</v>
      </c>
      <c r="DB109" s="1">
        <v>2</v>
      </c>
      <c r="DC109" s="1">
        <v>2</v>
      </c>
      <c r="DD109" s="1">
        <v>2</v>
      </c>
      <c r="DE109" s="1">
        <v>2</v>
      </c>
      <c r="DF109" s="1">
        <v>2</v>
      </c>
      <c r="DH109" s="1">
        <v>2</v>
      </c>
      <c r="DJ109" s="1">
        <v>2</v>
      </c>
      <c r="DL109" s="1">
        <v>2</v>
      </c>
      <c r="DN109" s="1">
        <v>2</v>
      </c>
      <c r="DP109" s="1">
        <v>2</v>
      </c>
      <c r="DR109" s="1">
        <v>2</v>
      </c>
      <c r="EJ109" s="1">
        <v>223</v>
      </c>
      <c r="EK109" s="3">
        <v>108</v>
      </c>
      <c r="EL109" s="1">
        <v>2.7</v>
      </c>
      <c r="EM109" s="1">
        <v>1</v>
      </c>
      <c r="EN109" s="1">
        <v>223</v>
      </c>
      <c r="EO109" s="3">
        <v>108</v>
      </c>
      <c r="EP109" s="1">
        <v>3.5</v>
      </c>
      <c r="EQ109" s="3">
        <v>11</v>
      </c>
      <c r="ES109" s="1">
        <f t="shared" si="33"/>
        <v>3.6111111111111112</v>
      </c>
      <c r="ET109" s="1">
        <f t="shared" si="38"/>
        <v>3.5</v>
      </c>
      <c r="EU109" s="1">
        <f t="shared" si="38"/>
        <v>3.3333333333333335</v>
      </c>
      <c r="EV109" s="1">
        <f t="shared" si="38"/>
        <v>4</v>
      </c>
      <c r="EW109" s="1">
        <v>2</v>
      </c>
      <c r="EX109" s="1">
        <v>4</v>
      </c>
      <c r="EY109" s="1">
        <v>4</v>
      </c>
      <c r="EZ109" s="1">
        <v>4</v>
      </c>
      <c r="FA109" s="1">
        <v>2</v>
      </c>
      <c r="FB109" s="1">
        <v>4</v>
      </c>
      <c r="FC109" s="1">
        <v>4</v>
      </c>
      <c r="FD109" s="1">
        <v>4</v>
      </c>
      <c r="FE109" s="1">
        <v>4</v>
      </c>
      <c r="FF109" s="1">
        <v>4</v>
      </c>
      <c r="FG109" s="2" t="s">
        <v>164</v>
      </c>
      <c r="FH109" s="2" t="s">
        <v>164</v>
      </c>
      <c r="FI109" s="1">
        <f t="shared" si="34"/>
        <v>4</v>
      </c>
      <c r="FJ109" s="1">
        <f t="shared" si="39"/>
        <v>4</v>
      </c>
      <c r="FK109" s="1">
        <f t="shared" si="39"/>
        <v>4</v>
      </c>
      <c r="FL109" s="1">
        <f t="shared" si="39"/>
        <v>4</v>
      </c>
      <c r="FM109" s="1">
        <v>4</v>
      </c>
      <c r="FN109" s="1">
        <v>4</v>
      </c>
      <c r="FO109" s="1">
        <v>4</v>
      </c>
      <c r="FP109" s="1">
        <v>4</v>
      </c>
      <c r="FQ109" s="1">
        <v>4</v>
      </c>
      <c r="FR109" s="1">
        <v>4</v>
      </c>
      <c r="FS109" s="1">
        <f t="shared" si="37"/>
        <v>1</v>
      </c>
      <c r="FT109" s="1">
        <v>1</v>
      </c>
      <c r="FU109" s="2" t="s">
        <v>164</v>
      </c>
      <c r="FV109" s="1">
        <v>1</v>
      </c>
    </row>
    <row r="110" spans="1:179" x14ac:dyDescent="0.45">
      <c r="A110" s="1">
        <v>224</v>
      </c>
      <c r="B110" s="3">
        <v>109</v>
      </c>
      <c r="D110" s="4">
        <v>44362.804861111108</v>
      </c>
      <c r="E110" s="1">
        <v>1</v>
      </c>
      <c r="F110" s="1">
        <v>1978</v>
      </c>
      <c r="G110" s="1">
        <f t="shared" si="22"/>
        <v>43</v>
      </c>
      <c r="H110" s="1">
        <v>3</v>
      </c>
      <c r="I110" s="1">
        <v>2</v>
      </c>
      <c r="J110" s="1">
        <v>1</v>
      </c>
      <c r="L110" s="1">
        <v>5</v>
      </c>
      <c r="M110" s="1">
        <v>2</v>
      </c>
      <c r="N110" s="1">
        <v>100</v>
      </c>
      <c r="O110" s="1">
        <v>3</v>
      </c>
      <c r="P110" s="1">
        <v>1</v>
      </c>
      <c r="Q110" s="1">
        <v>0</v>
      </c>
      <c r="R110" s="1">
        <v>1</v>
      </c>
      <c r="T110" s="1">
        <v>1</v>
      </c>
      <c r="U110" s="1">
        <v>3</v>
      </c>
      <c r="W110" s="1">
        <v>2</v>
      </c>
      <c r="X110" s="1">
        <v>1</v>
      </c>
      <c r="Y110" s="1">
        <v>2</v>
      </c>
      <c r="Z110" s="1">
        <v>1</v>
      </c>
      <c r="AA110" s="1">
        <v>2</v>
      </c>
      <c r="AB110" s="1">
        <v>1</v>
      </c>
      <c r="AC110" s="1">
        <v>4</v>
      </c>
      <c r="AD110" s="1">
        <v>4</v>
      </c>
      <c r="AE110" s="1">
        <v>1</v>
      </c>
      <c r="AF110" s="1">
        <f t="shared" si="23"/>
        <v>2.3636363636363638</v>
      </c>
      <c r="AG110" s="1">
        <f t="shared" si="24"/>
        <v>2</v>
      </c>
      <c r="AH110" s="1">
        <f t="shared" si="25"/>
        <v>2</v>
      </c>
      <c r="AI110" s="1">
        <f t="shared" si="26"/>
        <v>2.6666666666666665</v>
      </c>
      <c r="AJ110" s="1">
        <v>3</v>
      </c>
      <c r="AK110" s="1">
        <v>1</v>
      </c>
      <c r="AL110" s="1">
        <v>2</v>
      </c>
      <c r="AM110" s="1">
        <v>2</v>
      </c>
      <c r="AN110" s="1">
        <v>2</v>
      </c>
      <c r="AO110" s="1">
        <v>5</v>
      </c>
      <c r="AP110" s="1">
        <v>4</v>
      </c>
      <c r="AQ110" s="1">
        <v>4</v>
      </c>
      <c r="AR110" s="1">
        <v>1</v>
      </c>
      <c r="AS110" s="1">
        <v>1</v>
      </c>
      <c r="AT110" s="1">
        <v>1</v>
      </c>
      <c r="BC110" s="1">
        <f t="shared" si="27"/>
        <v>1.5833333333333333</v>
      </c>
      <c r="BD110" s="1">
        <v>2</v>
      </c>
      <c r="BE110" s="1">
        <v>1</v>
      </c>
      <c r="BF110" s="1">
        <v>1</v>
      </c>
      <c r="BG110" s="1">
        <v>1</v>
      </c>
      <c r="BH110" s="1">
        <v>1</v>
      </c>
      <c r="BI110" s="1">
        <v>1</v>
      </c>
      <c r="BJ110" s="1">
        <v>1</v>
      </c>
      <c r="BK110" s="1">
        <v>2</v>
      </c>
      <c r="BL110" s="1">
        <v>3</v>
      </c>
      <c r="BM110" s="1">
        <v>2</v>
      </c>
      <c r="BN110" s="1">
        <v>3</v>
      </c>
      <c r="BO110" s="1">
        <v>1</v>
      </c>
      <c r="BQ110" s="1">
        <f t="shared" si="28"/>
        <v>1.1666666666666667</v>
      </c>
      <c r="BR110" s="1">
        <v>1</v>
      </c>
      <c r="BT110" s="1">
        <v>2</v>
      </c>
      <c r="BV110" s="1">
        <v>1</v>
      </c>
      <c r="BW110" s="1">
        <v>1</v>
      </c>
      <c r="BX110" s="1">
        <v>1</v>
      </c>
      <c r="BY110" s="1">
        <v>1</v>
      </c>
      <c r="BZ110" s="1">
        <v>1</v>
      </c>
      <c r="CA110" s="1">
        <v>1</v>
      </c>
      <c r="CB110" s="1">
        <v>1</v>
      </c>
      <c r="CC110" s="1">
        <v>1</v>
      </c>
      <c r="CD110" s="1">
        <v>1</v>
      </c>
      <c r="CE110" s="1">
        <v>2</v>
      </c>
      <c r="CN110" s="1">
        <f t="shared" si="29"/>
        <v>2.3333333333333335</v>
      </c>
      <c r="CO110" s="1">
        <v>2</v>
      </c>
      <c r="CP110" s="1">
        <v>2</v>
      </c>
      <c r="CQ110" s="1">
        <v>3</v>
      </c>
      <c r="CR110" s="1" t="s">
        <v>629</v>
      </c>
      <c r="CS110" s="1">
        <f t="shared" si="30"/>
        <v>2.1428571428571428</v>
      </c>
      <c r="CT110" s="1">
        <f t="shared" si="31"/>
        <v>2.1428571428571428</v>
      </c>
      <c r="CU110" s="1">
        <f t="shared" si="32"/>
        <v>2.1666666666666665</v>
      </c>
      <c r="CV110" s="1">
        <v>2</v>
      </c>
      <c r="CX110" s="1">
        <v>3</v>
      </c>
      <c r="CY110" s="1" t="s">
        <v>630</v>
      </c>
      <c r="CZ110" s="1">
        <v>1</v>
      </c>
      <c r="DB110" s="1">
        <v>3</v>
      </c>
      <c r="DC110" s="1">
        <v>2</v>
      </c>
      <c r="DD110" s="1">
        <v>1</v>
      </c>
      <c r="DE110" s="1">
        <v>3</v>
      </c>
      <c r="DF110" s="1">
        <v>2</v>
      </c>
      <c r="DH110" s="1">
        <v>2</v>
      </c>
      <c r="DJ110" s="1">
        <v>3</v>
      </c>
      <c r="DK110" s="1" t="s">
        <v>630</v>
      </c>
      <c r="DL110" s="1">
        <v>3</v>
      </c>
      <c r="DM110" s="1" t="s">
        <v>630</v>
      </c>
      <c r="DN110" s="1">
        <v>2</v>
      </c>
      <c r="DP110" s="1">
        <v>2</v>
      </c>
      <c r="DR110" s="1">
        <v>1</v>
      </c>
      <c r="EJ110" s="1">
        <v>224</v>
      </c>
      <c r="EK110" s="3">
        <v>109</v>
      </c>
      <c r="EL110" s="1">
        <v>2.3636363636363638</v>
      </c>
      <c r="EM110" s="1">
        <v>1</v>
      </c>
      <c r="EN110" s="1">
        <v>224</v>
      </c>
      <c r="EO110" s="3">
        <v>109</v>
      </c>
      <c r="EP110" s="1">
        <v>2</v>
      </c>
      <c r="EQ110" s="3">
        <v>11</v>
      </c>
      <c r="ES110" s="1">
        <f t="shared" si="33"/>
        <v>2.9166666666666665</v>
      </c>
      <c r="ET110" s="1">
        <f t="shared" si="38"/>
        <v>3</v>
      </c>
      <c r="EU110" s="1">
        <f t="shared" si="38"/>
        <v>2.75</v>
      </c>
      <c r="EV110" s="1">
        <f t="shared" si="38"/>
        <v>3</v>
      </c>
      <c r="EW110" s="1">
        <v>4</v>
      </c>
      <c r="EX110" s="1">
        <v>4</v>
      </c>
      <c r="EY110" s="1">
        <v>4</v>
      </c>
      <c r="EZ110" s="1">
        <v>4</v>
      </c>
      <c r="FA110" s="1">
        <v>3</v>
      </c>
      <c r="FB110" s="1">
        <v>4</v>
      </c>
      <c r="FC110" s="1">
        <v>1</v>
      </c>
      <c r="FD110" s="1">
        <v>1</v>
      </c>
      <c r="FE110" s="1">
        <v>1</v>
      </c>
      <c r="FF110" s="1">
        <v>3</v>
      </c>
      <c r="FG110" s="1">
        <v>3</v>
      </c>
      <c r="FH110" s="1">
        <v>3</v>
      </c>
      <c r="FI110" s="1">
        <f t="shared" si="34"/>
        <v>2.1666666666666665</v>
      </c>
      <c r="FJ110" s="1">
        <f t="shared" si="39"/>
        <v>2</v>
      </c>
      <c r="FK110" s="1">
        <f t="shared" si="39"/>
        <v>2</v>
      </c>
      <c r="FL110" s="1">
        <f t="shared" si="39"/>
        <v>2.5</v>
      </c>
      <c r="FM110" s="1">
        <v>3</v>
      </c>
      <c r="FN110" s="1">
        <v>3</v>
      </c>
      <c r="FO110" s="1">
        <v>4</v>
      </c>
      <c r="FP110" s="1">
        <v>1</v>
      </c>
      <c r="FQ110" s="1">
        <v>1</v>
      </c>
      <c r="FR110" s="1">
        <v>1</v>
      </c>
      <c r="FS110" s="1">
        <f t="shared" si="37"/>
        <v>4</v>
      </c>
      <c r="FT110" s="1">
        <v>4</v>
      </c>
      <c r="FU110" s="1">
        <v>4</v>
      </c>
      <c r="FV110" s="1">
        <v>4</v>
      </c>
    </row>
    <row r="111" spans="1:179" x14ac:dyDescent="0.45">
      <c r="A111" s="1">
        <v>226</v>
      </c>
      <c r="B111" s="3">
        <v>110</v>
      </c>
      <c r="D111" s="4">
        <v>44369.807638888888</v>
      </c>
      <c r="E111" s="1">
        <v>1</v>
      </c>
      <c r="F111" s="1">
        <v>1980</v>
      </c>
      <c r="G111" s="1">
        <f t="shared" si="22"/>
        <v>41</v>
      </c>
      <c r="H111" s="1">
        <v>3</v>
      </c>
      <c r="I111" s="1">
        <v>7</v>
      </c>
      <c r="J111" s="1">
        <v>2</v>
      </c>
      <c r="L111" s="1">
        <v>14</v>
      </c>
      <c r="M111" s="1">
        <v>3</v>
      </c>
      <c r="N111" s="1">
        <v>80</v>
      </c>
      <c r="O111" s="1">
        <v>2</v>
      </c>
      <c r="P111" s="1">
        <v>1</v>
      </c>
      <c r="Q111" s="1">
        <v>0</v>
      </c>
      <c r="R111" s="1">
        <v>1</v>
      </c>
      <c r="T111" s="1">
        <v>1</v>
      </c>
      <c r="U111" s="1">
        <v>3</v>
      </c>
      <c r="W111" s="1">
        <v>4</v>
      </c>
      <c r="X111" s="1">
        <v>4</v>
      </c>
      <c r="Y111" s="1">
        <v>3</v>
      </c>
      <c r="Z111" s="1">
        <v>1</v>
      </c>
      <c r="AA111" s="1">
        <v>4</v>
      </c>
      <c r="AB111" s="1">
        <v>4</v>
      </c>
      <c r="AC111" s="1">
        <v>2</v>
      </c>
      <c r="AD111" s="1">
        <v>1</v>
      </c>
      <c r="AE111" s="1">
        <v>1</v>
      </c>
      <c r="AF111" s="1">
        <f t="shared" si="23"/>
        <v>3.3636363636363638</v>
      </c>
      <c r="AG111" s="1">
        <f t="shared" si="24"/>
        <v>4</v>
      </c>
      <c r="AH111" s="1">
        <f t="shared" si="25"/>
        <v>2.6666666666666665</v>
      </c>
      <c r="AI111" s="1">
        <f t="shared" si="26"/>
        <v>3.5</v>
      </c>
      <c r="AJ111" s="1">
        <v>4</v>
      </c>
      <c r="AK111" s="1">
        <v>4</v>
      </c>
      <c r="AL111" s="1">
        <v>3</v>
      </c>
      <c r="AM111" s="1">
        <v>3</v>
      </c>
      <c r="AN111" s="1">
        <v>2</v>
      </c>
      <c r="AO111" s="1">
        <v>4</v>
      </c>
      <c r="AP111" s="1">
        <v>3</v>
      </c>
      <c r="AQ111" s="1">
        <v>3</v>
      </c>
      <c r="AR111" s="1">
        <v>4</v>
      </c>
      <c r="AS111" s="1">
        <v>4</v>
      </c>
      <c r="AT111" s="1">
        <v>3</v>
      </c>
      <c r="AU111" s="1" t="s">
        <v>631</v>
      </c>
      <c r="AV111" s="1">
        <v>4</v>
      </c>
      <c r="BC111" s="1">
        <f t="shared" si="27"/>
        <v>2.8333333333333335</v>
      </c>
      <c r="BD111" s="1">
        <v>5</v>
      </c>
      <c r="BE111" s="1">
        <v>4</v>
      </c>
      <c r="BF111" s="1">
        <v>3</v>
      </c>
      <c r="BG111" s="1">
        <v>2</v>
      </c>
      <c r="BH111" s="1">
        <v>2</v>
      </c>
      <c r="BI111" s="1">
        <v>2</v>
      </c>
      <c r="BJ111" s="1">
        <v>3</v>
      </c>
      <c r="BK111" s="1">
        <v>1</v>
      </c>
      <c r="BL111" s="1">
        <v>4</v>
      </c>
      <c r="BM111" s="1">
        <v>2</v>
      </c>
      <c r="BN111" s="1">
        <v>2</v>
      </c>
      <c r="BO111" s="1">
        <v>4</v>
      </c>
      <c r="BQ111" s="1">
        <f t="shared" si="28"/>
        <v>2.25</v>
      </c>
      <c r="BR111" s="1">
        <v>2</v>
      </c>
      <c r="BT111" s="1">
        <v>1</v>
      </c>
      <c r="BV111" s="1">
        <v>3</v>
      </c>
      <c r="BW111" s="1">
        <v>2</v>
      </c>
      <c r="BX111" s="1">
        <v>2</v>
      </c>
      <c r="BY111" s="1">
        <v>2</v>
      </c>
      <c r="BZ111" s="1">
        <v>3</v>
      </c>
      <c r="CA111" s="1">
        <v>3</v>
      </c>
      <c r="CB111" s="1">
        <v>1</v>
      </c>
      <c r="CC111" s="1">
        <v>3</v>
      </c>
      <c r="CD111" s="1">
        <v>3</v>
      </c>
      <c r="CE111" s="1">
        <v>2</v>
      </c>
      <c r="CN111" s="1">
        <f t="shared" si="29"/>
        <v>3</v>
      </c>
      <c r="CO111" s="1">
        <v>3</v>
      </c>
      <c r="CP111" s="1">
        <v>3</v>
      </c>
      <c r="CQ111" s="1">
        <v>3</v>
      </c>
      <c r="CR111" s="1" t="s">
        <v>632</v>
      </c>
      <c r="CS111" s="1">
        <f t="shared" si="30"/>
        <v>1.9285714285714286</v>
      </c>
      <c r="CT111" s="1">
        <f t="shared" si="31"/>
        <v>2</v>
      </c>
      <c r="CU111" s="1">
        <f t="shared" si="32"/>
        <v>1.8333333333333333</v>
      </c>
      <c r="CV111" s="1">
        <v>1</v>
      </c>
      <c r="CX111" s="1">
        <v>2</v>
      </c>
      <c r="CZ111" s="1">
        <v>1</v>
      </c>
      <c r="DB111" s="1">
        <v>2</v>
      </c>
      <c r="DC111" s="1">
        <v>3</v>
      </c>
      <c r="DD111" s="1">
        <v>3</v>
      </c>
      <c r="DE111" s="1">
        <v>2</v>
      </c>
      <c r="DF111" s="1">
        <v>2</v>
      </c>
      <c r="DH111" s="1">
        <v>2</v>
      </c>
      <c r="DJ111" s="1">
        <v>2</v>
      </c>
      <c r="DL111" s="1">
        <v>2</v>
      </c>
      <c r="DN111" s="1">
        <v>1</v>
      </c>
      <c r="DP111" s="1">
        <v>2</v>
      </c>
      <c r="DR111" s="1">
        <v>2</v>
      </c>
      <c r="EJ111" s="1">
        <v>226</v>
      </c>
      <c r="EK111" s="3">
        <v>110</v>
      </c>
      <c r="EL111" s="1">
        <v>3.3636363636363638</v>
      </c>
      <c r="EM111" s="1">
        <v>1</v>
      </c>
      <c r="EN111" s="1">
        <v>226</v>
      </c>
      <c r="EO111" s="3">
        <v>110</v>
      </c>
      <c r="EP111" s="1">
        <v>4</v>
      </c>
      <c r="EQ111" s="3">
        <v>11</v>
      </c>
      <c r="ES111" s="1">
        <f t="shared" si="33"/>
        <v>1.8333333333333333</v>
      </c>
      <c r="ET111" s="1">
        <f t="shared" si="38"/>
        <v>1.75</v>
      </c>
      <c r="EU111" s="1">
        <f t="shared" si="38"/>
        <v>1.5</v>
      </c>
      <c r="EV111" s="1">
        <f t="shared" si="38"/>
        <v>2.25</v>
      </c>
      <c r="EW111" s="1">
        <v>3</v>
      </c>
      <c r="EX111" s="1">
        <v>2</v>
      </c>
      <c r="EY111" s="1">
        <v>3</v>
      </c>
      <c r="EZ111" s="1">
        <v>2</v>
      </c>
      <c r="FA111" s="1">
        <v>2</v>
      </c>
      <c r="FB111" s="1">
        <v>2</v>
      </c>
      <c r="FC111" s="1">
        <v>1</v>
      </c>
      <c r="FD111" s="1">
        <v>1</v>
      </c>
      <c r="FE111" s="1">
        <v>1</v>
      </c>
      <c r="FF111" s="1">
        <v>1</v>
      </c>
      <c r="FG111" s="1">
        <v>1</v>
      </c>
      <c r="FH111" s="1">
        <v>3</v>
      </c>
      <c r="FI111" s="1">
        <f t="shared" si="34"/>
        <v>3.6666666666666665</v>
      </c>
      <c r="FJ111" s="1">
        <f t="shared" si="39"/>
        <v>4</v>
      </c>
      <c r="FK111" s="1">
        <f t="shared" si="39"/>
        <v>3.5</v>
      </c>
      <c r="FL111" s="1">
        <f t="shared" si="39"/>
        <v>3.5</v>
      </c>
      <c r="FM111" s="1">
        <v>4</v>
      </c>
      <c r="FN111" s="1">
        <v>4</v>
      </c>
      <c r="FO111" s="1">
        <v>4</v>
      </c>
      <c r="FP111" s="1">
        <v>4</v>
      </c>
      <c r="FQ111" s="1">
        <v>3</v>
      </c>
      <c r="FR111" s="1">
        <v>3</v>
      </c>
      <c r="FS111" s="1">
        <f t="shared" si="37"/>
        <v>3.6666666666666665</v>
      </c>
      <c r="FT111" s="1">
        <v>4</v>
      </c>
      <c r="FU111" s="1">
        <v>4</v>
      </c>
      <c r="FV111" s="1">
        <v>3</v>
      </c>
    </row>
    <row r="112" spans="1:179" x14ac:dyDescent="0.45">
      <c r="A112" s="1">
        <v>227</v>
      </c>
      <c r="B112" s="3">
        <v>111</v>
      </c>
      <c r="D112" s="4">
        <v>44369.884027777778</v>
      </c>
      <c r="E112" s="1">
        <v>2</v>
      </c>
      <c r="F112" s="1">
        <v>1987</v>
      </c>
      <c r="G112" s="1">
        <f t="shared" si="22"/>
        <v>34</v>
      </c>
      <c r="H112" s="1">
        <v>2</v>
      </c>
      <c r="I112" s="1">
        <v>7</v>
      </c>
      <c r="J112" s="1">
        <v>2</v>
      </c>
      <c r="L112" s="1">
        <v>10</v>
      </c>
      <c r="M112" s="1">
        <v>3</v>
      </c>
      <c r="N112" s="1">
        <v>90</v>
      </c>
      <c r="O112" s="1">
        <v>2</v>
      </c>
      <c r="P112" s="1">
        <v>1</v>
      </c>
      <c r="Q112" s="1">
        <v>0</v>
      </c>
      <c r="R112" s="1">
        <v>1</v>
      </c>
      <c r="T112" s="1">
        <v>1</v>
      </c>
      <c r="U112" s="1">
        <v>3</v>
      </c>
      <c r="W112" s="1">
        <v>1</v>
      </c>
      <c r="X112" s="1">
        <v>1</v>
      </c>
      <c r="Y112" s="1">
        <v>2</v>
      </c>
      <c r="Z112" s="1">
        <v>1</v>
      </c>
      <c r="AA112" s="1">
        <v>5</v>
      </c>
      <c r="AB112" s="1">
        <v>4</v>
      </c>
      <c r="AC112" s="1">
        <v>1</v>
      </c>
      <c r="AD112" s="1">
        <v>1</v>
      </c>
      <c r="AE112" s="1">
        <v>1</v>
      </c>
      <c r="AF112" s="1">
        <f t="shared" si="23"/>
        <v>3.7</v>
      </c>
      <c r="AG112" s="1">
        <f t="shared" si="24"/>
        <v>4.5</v>
      </c>
      <c r="AH112" s="1">
        <f t="shared" si="25"/>
        <v>3.3333333333333335</v>
      </c>
      <c r="AI112" s="1">
        <f t="shared" si="26"/>
        <v>3.6</v>
      </c>
      <c r="AJ112" s="1">
        <v>5</v>
      </c>
      <c r="AK112" s="1">
        <v>4</v>
      </c>
      <c r="AL112" s="1">
        <v>4</v>
      </c>
      <c r="AM112" s="1">
        <v>3</v>
      </c>
      <c r="AN112" s="1">
        <v>3</v>
      </c>
      <c r="AO112" s="1">
        <v>4</v>
      </c>
      <c r="AP112" s="1" t="s">
        <v>171</v>
      </c>
      <c r="AQ112" s="1">
        <v>4</v>
      </c>
      <c r="AR112" s="1">
        <v>4</v>
      </c>
      <c r="AS112" s="1">
        <v>3</v>
      </c>
      <c r="AT112" s="1">
        <v>3</v>
      </c>
      <c r="BC112" s="1">
        <f t="shared" si="27"/>
        <v>3.2727272727272729</v>
      </c>
      <c r="BD112" s="1">
        <v>3</v>
      </c>
      <c r="BE112" s="1">
        <v>2</v>
      </c>
      <c r="BF112" s="1">
        <v>2</v>
      </c>
      <c r="BG112" s="1">
        <v>3</v>
      </c>
      <c r="BH112" s="1">
        <v>4</v>
      </c>
      <c r="BI112" s="1">
        <v>2</v>
      </c>
      <c r="BJ112" s="1" t="s">
        <v>171</v>
      </c>
      <c r="BK112" s="1">
        <v>4</v>
      </c>
      <c r="BL112" s="1">
        <v>4</v>
      </c>
      <c r="BM112" s="1">
        <v>4</v>
      </c>
      <c r="BN112" s="1">
        <v>4</v>
      </c>
      <c r="BO112" s="1">
        <v>4</v>
      </c>
      <c r="BQ112" s="1">
        <f t="shared" si="28"/>
        <v>2.75</v>
      </c>
      <c r="BR112" s="1">
        <v>2</v>
      </c>
      <c r="BT112" s="1">
        <v>3</v>
      </c>
      <c r="BU112" s="1" t="s">
        <v>633</v>
      </c>
      <c r="BV112" s="1">
        <v>2</v>
      </c>
      <c r="BW112" s="1">
        <v>4</v>
      </c>
      <c r="BX112" s="1">
        <v>3</v>
      </c>
      <c r="BY112" s="1">
        <v>3</v>
      </c>
      <c r="BZ112" s="1">
        <v>2</v>
      </c>
      <c r="CA112" s="1">
        <v>5</v>
      </c>
      <c r="CB112" s="1">
        <v>2</v>
      </c>
      <c r="CC112" s="1">
        <v>2</v>
      </c>
      <c r="CD112" s="1">
        <v>3</v>
      </c>
      <c r="CE112" s="1">
        <v>2</v>
      </c>
      <c r="CN112" s="1">
        <f t="shared" si="29"/>
        <v>3.6666666666666665</v>
      </c>
      <c r="CO112" s="1">
        <v>2</v>
      </c>
      <c r="CP112" s="1">
        <v>4</v>
      </c>
      <c r="CQ112" s="1">
        <v>5</v>
      </c>
      <c r="CR112" s="1" t="s">
        <v>634</v>
      </c>
      <c r="CS112" s="1">
        <f t="shared" si="30"/>
        <v>2.7142857142857144</v>
      </c>
      <c r="CT112" s="1">
        <f t="shared" si="31"/>
        <v>2.7142857142857144</v>
      </c>
      <c r="CU112" s="1">
        <f t="shared" si="32"/>
        <v>2.6666666666666665</v>
      </c>
      <c r="CV112" s="1">
        <v>2</v>
      </c>
      <c r="CX112" s="1">
        <v>4</v>
      </c>
      <c r="CY112" s="1" t="s">
        <v>635</v>
      </c>
      <c r="CZ112" s="1">
        <v>2</v>
      </c>
      <c r="DB112" s="1">
        <v>2</v>
      </c>
      <c r="DC112" s="1">
        <v>3</v>
      </c>
      <c r="DD112" s="1">
        <v>4</v>
      </c>
      <c r="DE112" s="1">
        <v>2</v>
      </c>
      <c r="DF112" s="1">
        <v>3</v>
      </c>
      <c r="DH112" s="1">
        <v>2</v>
      </c>
      <c r="DJ112" s="1">
        <v>3</v>
      </c>
      <c r="DK112" s="1" t="s">
        <v>636</v>
      </c>
      <c r="DL112" s="1">
        <v>3</v>
      </c>
      <c r="DN112" s="1">
        <v>3</v>
      </c>
      <c r="DP112" s="1">
        <v>3</v>
      </c>
      <c r="DR112" s="1">
        <v>2</v>
      </c>
      <c r="EJ112" s="1">
        <v>227</v>
      </c>
      <c r="EK112" s="3">
        <v>111</v>
      </c>
      <c r="EL112" s="1">
        <v>3.7</v>
      </c>
      <c r="EM112" s="1">
        <v>1</v>
      </c>
      <c r="EN112" s="1">
        <v>227</v>
      </c>
      <c r="EO112" s="3">
        <v>111</v>
      </c>
      <c r="EP112" s="1">
        <v>4.5</v>
      </c>
      <c r="EQ112" s="3">
        <v>11</v>
      </c>
      <c r="ES112" s="1">
        <f t="shared" si="33"/>
        <v>2.9166666666666665</v>
      </c>
      <c r="ET112" s="1">
        <f t="shared" si="38"/>
        <v>3</v>
      </c>
      <c r="EU112" s="1">
        <f t="shared" si="38"/>
        <v>3</v>
      </c>
      <c r="EV112" s="1">
        <f t="shared" si="38"/>
        <v>2.75</v>
      </c>
      <c r="EW112" s="1">
        <v>3</v>
      </c>
      <c r="EX112" s="1">
        <v>3</v>
      </c>
      <c r="EY112" s="1">
        <v>3</v>
      </c>
      <c r="EZ112" s="1">
        <v>4</v>
      </c>
      <c r="FA112" s="1">
        <v>4</v>
      </c>
      <c r="FB112" s="1">
        <v>3</v>
      </c>
      <c r="FC112" s="1">
        <v>2</v>
      </c>
      <c r="FD112" s="1">
        <v>3</v>
      </c>
      <c r="FE112" s="1">
        <v>2</v>
      </c>
      <c r="FF112" s="1">
        <v>3</v>
      </c>
      <c r="FG112" s="1">
        <v>2</v>
      </c>
      <c r="FH112" s="1">
        <v>3</v>
      </c>
      <c r="FI112" s="1">
        <f t="shared" si="34"/>
        <v>3.8333333333333335</v>
      </c>
      <c r="FJ112" s="1">
        <f t="shared" si="39"/>
        <v>4</v>
      </c>
      <c r="FK112" s="1">
        <f t="shared" si="39"/>
        <v>4</v>
      </c>
      <c r="FL112" s="1">
        <f t="shared" si="39"/>
        <v>3.5</v>
      </c>
      <c r="FM112" s="1">
        <v>4</v>
      </c>
      <c r="FN112" s="1">
        <v>4</v>
      </c>
      <c r="FO112" s="1">
        <v>4</v>
      </c>
      <c r="FP112" s="1">
        <v>4</v>
      </c>
      <c r="FQ112" s="1">
        <v>4</v>
      </c>
      <c r="FR112" s="1">
        <v>3</v>
      </c>
      <c r="FS112" s="1">
        <f t="shared" si="37"/>
        <v>2.6666666666666665</v>
      </c>
      <c r="FT112" s="1">
        <v>2</v>
      </c>
      <c r="FU112" s="1">
        <v>3</v>
      </c>
      <c r="FV112" s="1">
        <v>3</v>
      </c>
    </row>
    <row r="113" spans="1:179" x14ac:dyDescent="0.45">
      <c r="A113" s="1">
        <v>228</v>
      </c>
      <c r="B113" s="3">
        <v>112</v>
      </c>
      <c r="D113" s="4">
        <v>44372.830555555556</v>
      </c>
      <c r="E113" s="1">
        <v>1</v>
      </c>
      <c r="F113" s="1">
        <v>1989</v>
      </c>
      <c r="G113" s="1">
        <f t="shared" si="22"/>
        <v>32</v>
      </c>
      <c r="H113" s="1">
        <v>2</v>
      </c>
      <c r="I113" s="1">
        <v>4</v>
      </c>
      <c r="J113" s="1">
        <v>1</v>
      </c>
      <c r="L113" s="1">
        <v>3</v>
      </c>
      <c r="M113" s="1">
        <v>2</v>
      </c>
      <c r="N113" s="1">
        <v>100</v>
      </c>
      <c r="O113" s="1">
        <v>3</v>
      </c>
      <c r="P113" s="1">
        <v>1</v>
      </c>
      <c r="Q113" s="1">
        <v>0</v>
      </c>
      <c r="R113" s="1">
        <v>1</v>
      </c>
      <c r="T113" s="1">
        <v>1</v>
      </c>
      <c r="U113" s="1">
        <v>3</v>
      </c>
      <c r="W113" s="1">
        <v>2</v>
      </c>
      <c r="X113" s="1">
        <v>1</v>
      </c>
      <c r="Y113" s="1">
        <v>2</v>
      </c>
      <c r="Z113" s="1">
        <v>1</v>
      </c>
      <c r="AA113" s="1">
        <v>5</v>
      </c>
      <c r="AB113" s="1">
        <v>4</v>
      </c>
      <c r="AC113" s="1">
        <v>1</v>
      </c>
      <c r="AD113" s="1">
        <v>1</v>
      </c>
      <c r="AE113" s="1">
        <v>2</v>
      </c>
      <c r="AF113" s="1">
        <f t="shared" si="23"/>
        <v>2.1818181818181817</v>
      </c>
      <c r="AG113" s="1">
        <f t="shared" si="24"/>
        <v>2.5</v>
      </c>
      <c r="AH113" s="1">
        <f t="shared" si="25"/>
        <v>2</v>
      </c>
      <c r="AI113" s="1">
        <f t="shared" si="26"/>
        <v>2.1666666666666665</v>
      </c>
      <c r="AJ113" s="1">
        <v>3</v>
      </c>
      <c r="AK113" s="1">
        <v>2</v>
      </c>
      <c r="AL113" s="1">
        <v>1</v>
      </c>
      <c r="AM113" s="1">
        <v>1</v>
      </c>
      <c r="AN113" s="1">
        <v>4</v>
      </c>
      <c r="AO113" s="1">
        <v>1</v>
      </c>
      <c r="AP113" s="1">
        <v>1</v>
      </c>
      <c r="AQ113" s="1">
        <v>4</v>
      </c>
      <c r="AR113" s="1">
        <v>3</v>
      </c>
      <c r="AS113" s="1">
        <v>2</v>
      </c>
      <c r="AT113" s="1">
        <v>2</v>
      </c>
      <c r="AU113" s="1" t="s">
        <v>575</v>
      </c>
      <c r="AV113" s="1">
        <v>5</v>
      </c>
      <c r="AW113" s="1" t="s">
        <v>637</v>
      </c>
      <c r="AX113" s="1">
        <v>5</v>
      </c>
      <c r="AY113" s="1" t="s">
        <v>638</v>
      </c>
      <c r="AZ113" s="1">
        <v>4</v>
      </c>
      <c r="BC113" s="1">
        <f t="shared" si="27"/>
        <v>2.8333333333333335</v>
      </c>
      <c r="BD113" s="1">
        <v>3</v>
      </c>
      <c r="BE113" s="1">
        <v>2</v>
      </c>
      <c r="BF113" s="1">
        <v>2</v>
      </c>
      <c r="BG113" s="1">
        <v>2</v>
      </c>
      <c r="BH113" s="1">
        <v>2</v>
      </c>
      <c r="BI113" s="1">
        <v>1</v>
      </c>
      <c r="BJ113" s="1">
        <v>1</v>
      </c>
      <c r="BK113" s="1">
        <v>3</v>
      </c>
      <c r="BL113" s="1">
        <v>5</v>
      </c>
      <c r="BM113" s="1">
        <v>3</v>
      </c>
      <c r="BN113" s="1">
        <v>5</v>
      </c>
      <c r="BO113" s="1">
        <v>5</v>
      </c>
      <c r="BQ113" s="1">
        <f t="shared" si="28"/>
        <v>2.9166666666666665</v>
      </c>
      <c r="BR113" s="1">
        <v>2</v>
      </c>
      <c r="BT113" s="1">
        <v>4</v>
      </c>
      <c r="BU113" s="1" t="s">
        <v>639</v>
      </c>
      <c r="BV113" s="1">
        <v>3</v>
      </c>
      <c r="BW113" s="1">
        <v>3</v>
      </c>
      <c r="BX113" s="1">
        <v>1</v>
      </c>
      <c r="BY113" s="1">
        <v>1</v>
      </c>
      <c r="BZ113" s="1">
        <v>2</v>
      </c>
      <c r="CA113" s="1">
        <v>4</v>
      </c>
      <c r="CB113" s="1">
        <v>4</v>
      </c>
      <c r="CC113" s="1">
        <v>4</v>
      </c>
      <c r="CD113" s="1">
        <v>3</v>
      </c>
      <c r="CE113" s="1">
        <v>4</v>
      </c>
      <c r="CN113" s="1">
        <f t="shared" si="29"/>
        <v>4</v>
      </c>
      <c r="CO113" s="1">
        <v>4</v>
      </c>
      <c r="CP113" s="1">
        <v>5</v>
      </c>
      <c r="CQ113" s="1">
        <v>3</v>
      </c>
      <c r="CR113" s="1" t="s">
        <v>640</v>
      </c>
      <c r="CS113" s="1">
        <f t="shared" si="30"/>
        <v>2.7857142857142856</v>
      </c>
      <c r="CT113" s="1">
        <f t="shared" si="31"/>
        <v>3.4285714285714284</v>
      </c>
      <c r="CU113" s="1">
        <f t="shared" si="32"/>
        <v>2.3333333333333335</v>
      </c>
      <c r="CV113" s="1">
        <v>2</v>
      </c>
      <c r="CX113" s="1">
        <v>5</v>
      </c>
      <c r="CY113" s="1" t="s">
        <v>641</v>
      </c>
      <c r="CZ113" s="1">
        <v>2</v>
      </c>
      <c r="DB113" s="1">
        <v>4</v>
      </c>
      <c r="DC113" s="1">
        <v>4</v>
      </c>
      <c r="DD113" s="1">
        <v>2</v>
      </c>
      <c r="DE113" s="1">
        <v>5</v>
      </c>
      <c r="DF113" s="1">
        <v>1</v>
      </c>
      <c r="DH113" s="1">
        <v>2</v>
      </c>
      <c r="DJ113" s="1">
        <v>2</v>
      </c>
      <c r="DL113" s="1">
        <v>2</v>
      </c>
      <c r="DN113" s="1">
        <v>2</v>
      </c>
      <c r="DP113" s="1">
        <v>3</v>
      </c>
      <c r="DQ113" s="1" t="s">
        <v>642</v>
      </c>
      <c r="DR113" s="1">
        <v>3</v>
      </c>
      <c r="DT113" s="1" t="s">
        <v>643</v>
      </c>
      <c r="DU113" s="1">
        <v>5</v>
      </c>
      <c r="DV113" s="1" t="s">
        <v>644</v>
      </c>
      <c r="DW113" s="1">
        <v>5</v>
      </c>
      <c r="EJ113" s="1">
        <v>228</v>
      </c>
      <c r="EK113" s="3">
        <v>112</v>
      </c>
      <c r="EL113" s="1">
        <v>2.1818181818181817</v>
      </c>
      <c r="EM113" s="1">
        <v>1</v>
      </c>
      <c r="EN113" s="1">
        <v>228</v>
      </c>
      <c r="EO113" s="3">
        <v>112</v>
      </c>
      <c r="EP113" s="1">
        <v>2.5</v>
      </c>
      <c r="EQ113" s="3">
        <v>11</v>
      </c>
      <c r="ES113" s="1">
        <f t="shared" si="33"/>
        <v>3.0555555555555554</v>
      </c>
      <c r="ET113" s="1">
        <f t="shared" si="38"/>
        <v>3</v>
      </c>
      <c r="EU113" s="1">
        <f t="shared" si="38"/>
        <v>2.5</v>
      </c>
      <c r="EV113" s="1">
        <f t="shared" si="38"/>
        <v>3.6666666666666665</v>
      </c>
      <c r="EW113" s="1">
        <v>3</v>
      </c>
      <c r="EX113" s="1">
        <v>2</v>
      </c>
      <c r="EY113" s="1">
        <v>4</v>
      </c>
      <c r="EZ113" s="1">
        <v>2</v>
      </c>
      <c r="FA113" s="1">
        <v>3</v>
      </c>
      <c r="FB113" s="1">
        <v>2</v>
      </c>
      <c r="FC113" s="1">
        <v>2</v>
      </c>
      <c r="FD113" s="1">
        <v>2</v>
      </c>
      <c r="FE113" s="2" t="s">
        <v>164</v>
      </c>
      <c r="FF113" s="1">
        <v>5</v>
      </c>
      <c r="FG113" s="1">
        <v>3</v>
      </c>
      <c r="FH113" s="1">
        <v>5</v>
      </c>
      <c r="FI113" s="1">
        <f t="shared" si="34"/>
        <v>2.5</v>
      </c>
      <c r="FJ113" s="1">
        <f t="shared" si="39"/>
        <v>2.5</v>
      </c>
      <c r="FK113" s="1">
        <f t="shared" si="39"/>
        <v>2.5</v>
      </c>
      <c r="FL113" s="1">
        <f t="shared" si="39"/>
        <v>2.5</v>
      </c>
      <c r="FM113" s="1">
        <v>3</v>
      </c>
      <c r="FN113" s="1">
        <v>3</v>
      </c>
      <c r="FO113" s="1">
        <v>3</v>
      </c>
      <c r="FP113" s="1">
        <v>2</v>
      </c>
      <c r="FQ113" s="1">
        <v>2</v>
      </c>
      <c r="FR113" s="1">
        <v>2</v>
      </c>
      <c r="FS113" s="1">
        <f t="shared" si="37"/>
        <v>1</v>
      </c>
      <c r="FT113" s="1">
        <v>1</v>
      </c>
      <c r="FU113" s="1">
        <v>1</v>
      </c>
      <c r="FV113" s="1">
        <v>1</v>
      </c>
    </row>
    <row r="114" spans="1:179" x14ac:dyDescent="0.45">
      <c r="A114" s="1">
        <v>229</v>
      </c>
      <c r="B114" s="3">
        <v>113</v>
      </c>
      <c r="D114" s="4">
        <v>44378.484027777777</v>
      </c>
      <c r="E114" s="1">
        <v>2</v>
      </c>
      <c r="F114" s="1">
        <v>1977</v>
      </c>
      <c r="G114" s="1">
        <f t="shared" si="22"/>
        <v>44</v>
      </c>
      <c r="H114" s="1">
        <v>3</v>
      </c>
      <c r="I114" s="1">
        <v>6</v>
      </c>
      <c r="J114" s="1">
        <v>2</v>
      </c>
      <c r="L114" s="1">
        <v>14</v>
      </c>
      <c r="M114" s="1">
        <v>3</v>
      </c>
      <c r="N114" s="1">
        <v>100</v>
      </c>
      <c r="O114" s="1">
        <v>3</v>
      </c>
      <c r="P114" s="1">
        <v>2</v>
      </c>
      <c r="R114" s="1">
        <v>1</v>
      </c>
      <c r="T114" s="1">
        <v>1</v>
      </c>
      <c r="U114" s="1">
        <v>2</v>
      </c>
      <c r="W114" s="1">
        <v>2</v>
      </c>
      <c r="X114" s="1">
        <v>1</v>
      </c>
      <c r="Y114" s="1">
        <v>1</v>
      </c>
      <c r="Z114" s="1">
        <v>1</v>
      </c>
      <c r="AA114" s="1">
        <v>3</v>
      </c>
      <c r="AB114" s="1">
        <v>3</v>
      </c>
      <c r="AC114" s="1">
        <v>4</v>
      </c>
      <c r="AD114" s="1">
        <v>4</v>
      </c>
      <c r="AE114" s="1">
        <v>1</v>
      </c>
      <c r="AF114" s="1">
        <f t="shared" si="23"/>
        <v>3.1</v>
      </c>
      <c r="AG114" s="1">
        <f t="shared" si="24"/>
        <v>4</v>
      </c>
      <c r="AH114" s="1">
        <f t="shared" si="25"/>
        <v>3.3333333333333335</v>
      </c>
      <c r="AI114" s="1">
        <f t="shared" si="26"/>
        <v>2.6</v>
      </c>
      <c r="AJ114" s="1">
        <v>4</v>
      </c>
      <c r="AK114" s="1">
        <v>4</v>
      </c>
      <c r="AL114" s="1">
        <v>4</v>
      </c>
      <c r="AM114" s="1">
        <v>2</v>
      </c>
      <c r="AN114" s="1">
        <v>4</v>
      </c>
      <c r="AO114" s="1">
        <v>1</v>
      </c>
      <c r="AP114" s="1" t="s">
        <v>171</v>
      </c>
      <c r="AQ114" s="1">
        <v>4</v>
      </c>
      <c r="AR114" s="1">
        <v>2</v>
      </c>
      <c r="AS114" s="1">
        <v>4</v>
      </c>
      <c r="AT114" s="1">
        <v>2</v>
      </c>
      <c r="BC114" s="1">
        <f t="shared" si="27"/>
        <v>2.4545454545454546</v>
      </c>
      <c r="BD114" s="1">
        <v>4</v>
      </c>
      <c r="BE114" s="1">
        <v>1</v>
      </c>
      <c r="BF114" s="1">
        <v>2</v>
      </c>
      <c r="BG114" s="1">
        <v>3</v>
      </c>
      <c r="BH114" s="1">
        <v>2</v>
      </c>
      <c r="BI114" s="1">
        <v>1</v>
      </c>
      <c r="BJ114" s="1" t="s">
        <v>171</v>
      </c>
      <c r="BK114" s="1">
        <v>2</v>
      </c>
      <c r="BL114" s="1">
        <v>3</v>
      </c>
      <c r="BM114" s="1">
        <v>4</v>
      </c>
      <c r="BN114" s="1">
        <v>4</v>
      </c>
      <c r="BO114" s="1">
        <v>1</v>
      </c>
      <c r="BQ114" s="1">
        <f t="shared" si="28"/>
        <v>1.6666666666666667</v>
      </c>
      <c r="BR114" s="1">
        <v>1</v>
      </c>
      <c r="BT114" s="1">
        <v>1</v>
      </c>
      <c r="BV114" s="1">
        <v>2</v>
      </c>
      <c r="BW114" s="1">
        <v>2</v>
      </c>
      <c r="BX114" s="1">
        <v>3</v>
      </c>
      <c r="BY114" s="1">
        <v>1</v>
      </c>
      <c r="BZ114" s="1">
        <v>1</v>
      </c>
      <c r="CA114" s="1">
        <v>2</v>
      </c>
      <c r="CB114" s="1">
        <v>1</v>
      </c>
      <c r="CC114" s="1">
        <v>1</v>
      </c>
      <c r="CD114" s="1">
        <v>1</v>
      </c>
      <c r="CE114" s="1">
        <v>4</v>
      </c>
      <c r="CN114" s="1">
        <f t="shared" si="29"/>
        <v>2.3333333333333335</v>
      </c>
      <c r="CO114" s="1">
        <v>2</v>
      </c>
      <c r="CP114" s="1">
        <v>3</v>
      </c>
      <c r="CQ114" s="1">
        <v>2</v>
      </c>
      <c r="CS114" s="1">
        <f t="shared" si="30"/>
        <v>1.9285714285714286</v>
      </c>
      <c r="CT114" s="1">
        <f t="shared" si="31"/>
        <v>2</v>
      </c>
      <c r="CU114" s="1">
        <f t="shared" si="32"/>
        <v>1.5</v>
      </c>
      <c r="CV114" s="1">
        <v>1</v>
      </c>
      <c r="CX114" s="1">
        <v>3</v>
      </c>
      <c r="CY114" s="1" t="s">
        <v>645</v>
      </c>
      <c r="CZ114" s="1">
        <v>2</v>
      </c>
      <c r="DB114" s="1">
        <v>2</v>
      </c>
      <c r="DC114" s="1">
        <v>2</v>
      </c>
      <c r="DD114" s="1">
        <v>3</v>
      </c>
      <c r="DE114" s="1">
        <v>1</v>
      </c>
      <c r="DF114" s="1">
        <v>4</v>
      </c>
      <c r="DH114" s="1">
        <v>1</v>
      </c>
      <c r="DJ114" s="1">
        <v>2</v>
      </c>
      <c r="DL114" s="1">
        <v>2</v>
      </c>
      <c r="DN114" s="1">
        <v>2</v>
      </c>
      <c r="DP114" s="1">
        <v>1</v>
      </c>
      <c r="DR114" s="1">
        <v>1</v>
      </c>
      <c r="EJ114" s="1">
        <v>229</v>
      </c>
      <c r="EK114" s="3">
        <v>113</v>
      </c>
      <c r="EL114" s="1">
        <v>3.1</v>
      </c>
      <c r="EM114" s="1">
        <v>1</v>
      </c>
      <c r="EN114" s="1">
        <v>229</v>
      </c>
      <c r="EO114" s="3">
        <v>113</v>
      </c>
      <c r="EP114" s="1">
        <v>4</v>
      </c>
      <c r="EQ114" s="3">
        <v>11</v>
      </c>
      <c r="ES114" s="1">
        <f t="shared" si="33"/>
        <v>3.3333333333333335</v>
      </c>
      <c r="ET114" s="1">
        <f t="shared" si="38"/>
        <v>3.5</v>
      </c>
      <c r="EU114" s="1">
        <f t="shared" si="38"/>
        <v>3</v>
      </c>
      <c r="EV114" s="1">
        <f t="shared" si="38"/>
        <v>3.5</v>
      </c>
      <c r="EW114" s="1">
        <v>2</v>
      </c>
      <c r="EX114" s="1">
        <v>2</v>
      </c>
      <c r="EY114" s="1">
        <v>2</v>
      </c>
      <c r="EZ114" s="1">
        <v>4</v>
      </c>
      <c r="FA114" s="1">
        <v>4</v>
      </c>
      <c r="FB114" s="1">
        <v>4</v>
      </c>
      <c r="FC114" s="1">
        <v>3</v>
      </c>
      <c r="FD114" s="1">
        <v>2</v>
      </c>
      <c r="FE114" s="1">
        <v>3</v>
      </c>
      <c r="FF114" s="1">
        <v>5</v>
      </c>
      <c r="FG114" s="1">
        <v>4</v>
      </c>
      <c r="FH114" s="1">
        <v>5</v>
      </c>
      <c r="FI114" s="1">
        <f t="shared" si="34"/>
        <v>4.333333333333333</v>
      </c>
      <c r="FJ114" s="1">
        <f t="shared" si="39"/>
        <v>4.5</v>
      </c>
      <c r="FK114" s="1">
        <f t="shared" si="39"/>
        <v>4</v>
      </c>
      <c r="FL114" s="1">
        <f t="shared" si="39"/>
        <v>4.5</v>
      </c>
      <c r="FM114" s="1">
        <v>4</v>
      </c>
      <c r="FN114" s="1">
        <v>4</v>
      </c>
      <c r="FO114" s="1">
        <v>4</v>
      </c>
      <c r="FP114" s="1">
        <v>5</v>
      </c>
      <c r="FQ114" s="1">
        <v>4</v>
      </c>
      <c r="FR114" s="1">
        <v>5</v>
      </c>
      <c r="FS114" s="1">
        <f t="shared" si="37"/>
        <v>2.6666666666666665</v>
      </c>
      <c r="FT114" s="1">
        <v>1</v>
      </c>
      <c r="FU114" s="1">
        <v>4</v>
      </c>
      <c r="FV114" s="1">
        <v>3</v>
      </c>
    </row>
    <row r="115" spans="1:179" x14ac:dyDescent="0.45">
      <c r="A115" s="1">
        <v>231</v>
      </c>
      <c r="B115" s="3">
        <v>114</v>
      </c>
      <c r="D115" s="4">
        <v>44378.570833333331</v>
      </c>
      <c r="E115" s="1">
        <v>1</v>
      </c>
      <c r="F115" s="1">
        <v>1967</v>
      </c>
      <c r="G115" s="1">
        <f t="shared" si="22"/>
        <v>54</v>
      </c>
      <c r="H115" s="1">
        <v>3</v>
      </c>
      <c r="I115" s="1">
        <v>6</v>
      </c>
      <c r="J115" s="1">
        <v>2</v>
      </c>
      <c r="L115" s="1">
        <v>30</v>
      </c>
      <c r="M115" s="1">
        <v>3</v>
      </c>
      <c r="N115" s="1">
        <v>100</v>
      </c>
      <c r="O115" s="1">
        <v>3</v>
      </c>
      <c r="P115" s="1">
        <v>2</v>
      </c>
      <c r="R115" s="1">
        <v>1</v>
      </c>
      <c r="T115" s="1">
        <v>1</v>
      </c>
      <c r="U115" s="1">
        <v>1</v>
      </c>
      <c r="W115" s="1">
        <v>2</v>
      </c>
      <c r="X115" s="1">
        <v>1</v>
      </c>
      <c r="Y115" s="1">
        <v>2</v>
      </c>
      <c r="Z115" s="1">
        <v>1</v>
      </c>
      <c r="AA115" s="1">
        <v>5</v>
      </c>
      <c r="AB115" s="1">
        <v>4</v>
      </c>
      <c r="AC115" s="1">
        <v>1</v>
      </c>
      <c r="AD115" s="1">
        <v>1</v>
      </c>
      <c r="AE115" s="1">
        <v>1</v>
      </c>
      <c r="AF115" s="1">
        <f t="shared" si="23"/>
        <v>2.6363636363636362</v>
      </c>
      <c r="AG115" s="1">
        <f t="shared" si="24"/>
        <v>3.5</v>
      </c>
      <c r="AH115" s="1">
        <f t="shared" si="25"/>
        <v>1</v>
      </c>
      <c r="AI115" s="1">
        <f t="shared" si="26"/>
        <v>3.1666666666666665</v>
      </c>
      <c r="AJ115" s="1">
        <v>5</v>
      </c>
      <c r="AK115" s="1">
        <v>2</v>
      </c>
      <c r="AL115" s="1">
        <v>1</v>
      </c>
      <c r="AM115" s="1">
        <v>1</v>
      </c>
      <c r="AN115" s="1">
        <v>1</v>
      </c>
      <c r="AO115" s="1">
        <v>2</v>
      </c>
      <c r="AP115" s="1">
        <v>5</v>
      </c>
      <c r="AQ115" s="1">
        <v>5</v>
      </c>
      <c r="AR115" s="1">
        <v>5</v>
      </c>
      <c r="AS115" s="1">
        <v>1</v>
      </c>
      <c r="AT115" s="1">
        <v>1</v>
      </c>
      <c r="BC115" s="1">
        <f t="shared" si="27"/>
        <v>2.1666666666666665</v>
      </c>
      <c r="BD115" s="1">
        <v>4</v>
      </c>
      <c r="BE115" s="1">
        <v>2</v>
      </c>
      <c r="BF115" s="1">
        <v>2</v>
      </c>
      <c r="BG115" s="1">
        <v>2</v>
      </c>
      <c r="BH115" s="1">
        <v>2</v>
      </c>
      <c r="BI115" s="1">
        <v>2</v>
      </c>
      <c r="BJ115" s="1">
        <v>2</v>
      </c>
      <c r="BK115" s="1">
        <v>2</v>
      </c>
      <c r="BL115" s="1">
        <v>2</v>
      </c>
      <c r="BM115" s="1">
        <v>2</v>
      </c>
      <c r="BN115" s="1">
        <v>2</v>
      </c>
      <c r="BO115" s="1">
        <v>2</v>
      </c>
      <c r="BQ115" s="1">
        <f t="shared" si="28"/>
        <v>2.5833333333333335</v>
      </c>
      <c r="BR115" s="1">
        <v>2</v>
      </c>
      <c r="BT115" s="1">
        <v>4</v>
      </c>
      <c r="BU115" s="1" t="s">
        <v>646</v>
      </c>
      <c r="BV115" s="1">
        <v>4</v>
      </c>
      <c r="BW115" s="1">
        <v>2</v>
      </c>
      <c r="BX115" s="1">
        <v>2</v>
      </c>
      <c r="BY115" s="1">
        <v>2</v>
      </c>
      <c r="BZ115" s="1">
        <v>2</v>
      </c>
      <c r="CA115" s="1">
        <v>5</v>
      </c>
      <c r="CB115" s="1">
        <v>2</v>
      </c>
      <c r="CC115" s="1">
        <v>2</v>
      </c>
      <c r="CD115" s="1">
        <v>2</v>
      </c>
      <c r="CE115" s="1">
        <v>2</v>
      </c>
      <c r="CN115" s="1">
        <f t="shared" si="29"/>
        <v>4.666666666666667</v>
      </c>
      <c r="CO115" s="1">
        <v>5</v>
      </c>
      <c r="CP115" s="1">
        <v>5</v>
      </c>
      <c r="CQ115" s="1">
        <v>4</v>
      </c>
      <c r="CR115" s="1" t="s">
        <v>647</v>
      </c>
      <c r="CS115" s="1">
        <f t="shared" si="30"/>
        <v>1.9285714285714286</v>
      </c>
      <c r="CT115" s="1">
        <f t="shared" si="31"/>
        <v>2.5714285714285716</v>
      </c>
      <c r="CU115" s="1">
        <f t="shared" si="32"/>
        <v>1.1666666666666667</v>
      </c>
      <c r="CV115" s="1">
        <v>2</v>
      </c>
      <c r="CX115" s="1">
        <v>3</v>
      </c>
      <c r="CY115" s="1" t="s">
        <v>648</v>
      </c>
      <c r="CZ115" s="1">
        <v>2</v>
      </c>
      <c r="DB115" s="1">
        <v>5</v>
      </c>
      <c r="DC115" s="1">
        <v>2</v>
      </c>
      <c r="DD115" s="1">
        <v>2</v>
      </c>
      <c r="DE115" s="1">
        <v>2</v>
      </c>
      <c r="DF115" s="1">
        <v>2</v>
      </c>
      <c r="DH115" s="1">
        <v>2</v>
      </c>
      <c r="DJ115" s="1">
        <v>1</v>
      </c>
      <c r="DL115" s="1">
        <v>1</v>
      </c>
      <c r="DN115" s="1">
        <v>1</v>
      </c>
      <c r="DP115" s="1">
        <v>1</v>
      </c>
      <c r="DR115" s="1">
        <v>1</v>
      </c>
      <c r="EJ115" s="1">
        <v>231</v>
      </c>
      <c r="EK115" s="3">
        <v>114</v>
      </c>
      <c r="EL115" s="1">
        <v>2.6363636363636362</v>
      </c>
      <c r="EM115" s="1">
        <v>1</v>
      </c>
      <c r="EN115" s="1">
        <v>231</v>
      </c>
      <c r="EO115" s="3">
        <v>114</v>
      </c>
      <c r="EP115" s="1">
        <v>3.5</v>
      </c>
      <c r="EQ115" s="3">
        <v>11</v>
      </c>
      <c r="ES115" s="1">
        <f t="shared" si="33"/>
        <v>1.5833333333333333</v>
      </c>
      <c r="ET115" s="1">
        <f t="shared" si="38"/>
        <v>1.75</v>
      </c>
      <c r="EU115" s="1">
        <f t="shared" si="38"/>
        <v>1.25</v>
      </c>
      <c r="EV115" s="1">
        <f t="shared" si="38"/>
        <v>1.75</v>
      </c>
      <c r="EW115" s="1">
        <v>3</v>
      </c>
      <c r="EX115" s="1">
        <v>1</v>
      </c>
      <c r="EY115" s="1">
        <v>3</v>
      </c>
      <c r="EZ115" s="1">
        <v>2</v>
      </c>
      <c r="FA115" s="1">
        <v>2</v>
      </c>
      <c r="FB115" s="1">
        <v>2</v>
      </c>
      <c r="FC115" s="1">
        <v>1</v>
      </c>
      <c r="FD115" s="1">
        <v>1</v>
      </c>
      <c r="FE115" s="1">
        <v>1</v>
      </c>
      <c r="FF115" s="1">
        <v>1</v>
      </c>
      <c r="FG115" s="1">
        <v>1</v>
      </c>
      <c r="FH115" s="1">
        <v>1</v>
      </c>
      <c r="FI115" s="1">
        <f t="shared" si="34"/>
        <v>3</v>
      </c>
      <c r="FJ115" s="1">
        <f t="shared" si="39"/>
        <v>3</v>
      </c>
      <c r="FK115" s="1">
        <f t="shared" si="39"/>
        <v>3</v>
      </c>
      <c r="FL115" s="1">
        <f t="shared" si="39"/>
        <v>3</v>
      </c>
      <c r="FM115" s="1">
        <v>2</v>
      </c>
      <c r="FN115" s="1">
        <v>2</v>
      </c>
      <c r="FO115" s="1">
        <v>2</v>
      </c>
      <c r="FP115" s="1">
        <v>4</v>
      </c>
      <c r="FQ115" s="1">
        <v>4</v>
      </c>
      <c r="FR115" s="1">
        <v>4</v>
      </c>
      <c r="FS115" s="1">
        <f t="shared" si="37"/>
        <v>1</v>
      </c>
      <c r="FT115" s="1">
        <v>1</v>
      </c>
      <c r="FU115" s="1">
        <v>1</v>
      </c>
      <c r="FV115" s="1">
        <v>1</v>
      </c>
    </row>
    <row r="116" spans="1:179" x14ac:dyDescent="0.45">
      <c r="A116" s="1">
        <v>232</v>
      </c>
      <c r="B116" s="3">
        <v>115</v>
      </c>
      <c r="D116" s="4">
        <v>44378.859027777777</v>
      </c>
      <c r="E116" s="1">
        <v>1</v>
      </c>
      <c r="F116" s="1">
        <v>1979</v>
      </c>
      <c r="G116" s="1">
        <f t="shared" si="22"/>
        <v>42</v>
      </c>
      <c r="H116" s="1">
        <v>3</v>
      </c>
      <c r="I116" s="1">
        <v>7</v>
      </c>
      <c r="J116" s="1">
        <v>2</v>
      </c>
      <c r="L116" s="1">
        <v>16</v>
      </c>
      <c r="M116" s="1">
        <v>3</v>
      </c>
      <c r="N116" s="2" t="s">
        <v>164</v>
      </c>
      <c r="O116" s="2">
        <v>88</v>
      </c>
      <c r="P116" s="1">
        <v>3</v>
      </c>
      <c r="R116" s="1">
        <v>1</v>
      </c>
      <c r="T116" s="1">
        <v>3</v>
      </c>
      <c r="U116" s="1">
        <v>3</v>
      </c>
      <c r="W116" s="1">
        <v>3</v>
      </c>
      <c r="X116" s="1">
        <v>4</v>
      </c>
      <c r="Y116" s="1">
        <v>3</v>
      </c>
      <c r="Z116" s="1">
        <v>1</v>
      </c>
      <c r="AA116" s="1">
        <v>5</v>
      </c>
      <c r="AB116" s="1">
        <v>4</v>
      </c>
      <c r="AC116" s="1">
        <v>2</v>
      </c>
      <c r="AD116" s="1">
        <v>1</v>
      </c>
      <c r="AE116" s="1">
        <v>1</v>
      </c>
      <c r="AF116" s="1">
        <f t="shared" si="23"/>
        <v>2.4</v>
      </c>
      <c r="AG116" s="1">
        <f t="shared" si="24"/>
        <v>4.5</v>
      </c>
      <c r="AH116" s="1">
        <f t="shared" si="25"/>
        <v>2.3333333333333335</v>
      </c>
      <c r="AI116" s="1">
        <f t="shared" si="26"/>
        <v>1.6</v>
      </c>
      <c r="AJ116" s="1">
        <v>5</v>
      </c>
      <c r="AK116" s="1">
        <v>4</v>
      </c>
      <c r="AL116" s="1">
        <v>2</v>
      </c>
      <c r="AM116" s="1">
        <v>1</v>
      </c>
      <c r="AN116" s="1">
        <v>4</v>
      </c>
      <c r="AO116" s="1">
        <v>1</v>
      </c>
      <c r="AP116" s="1" t="s">
        <v>171</v>
      </c>
      <c r="AQ116" s="1">
        <v>3</v>
      </c>
      <c r="AR116" s="1">
        <v>1</v>
      </c>
      <c r="AS116" s="1">
        <v>1</v>
      </c>
      <c r="AT116" s="1">
        <v>2</v>
      </c>
      <c r="BC116" s="1">
        <f t="shared" si="27"/>
        <v>2.6</v>
      </c>
      <c r="BD116" s="1">
        <v>3</v>
      </c>
      <c r="BE116" s="1">
        <v>3</v>
      </c>
      <c r="BF116" s="1">
        <v>3</v>
      </c>
      <c r="BG116" s="1">
        <v>4</v>
      </c>
      <c r="BH116" s="1">
        <v>1</v>
      </c>
      <c r="BI116" s="1">
        <v>1</v>
      </c>
      <c r="BJ116" s="1" t="s">
        <v>171</v>
      </c>
      <c r="BK116" s="1">
        <v>3</v>
      </c>
      <c r="BL116" s="1" t="s">
        <v>171</v>
      </c>
      <c r="BM116" s="1">
        <v>1</v>
      </c>
      <c r="BN116" s="1">
        <v>3</v>
      </c>
      <c r="BO116" s="1">
        <v>4</v>
      </c>
      <c r="BQ116" s="1">
        <f t="shared" si="28"/>
        <v>2.3333333333333335</v>
      </c>
      <c r="BR116" s="1">
        <v>1</v>
      </c>
      <c r="BT116" s="1">
        <v>3</v>
      </c>
      <c r="BU116" s="1" t="s">
        <v>649</v>
      </c>
      <c r="BV116" s="1">
        <v>3</v>
      </c>
      <c r="BW116" s="1">
        <v>1</v>
      </c>
      <c r="BX116" s="1">
        <v>1</v>
      </c>
      <c r="BY116" s="1">
        <v>1</v>
      </c>
      <c r="BZ116" s="1">
        <v>1</v>
      </c>
      <c r="CA116" s="1">
        <v>2</v>
      </c>
      <c r="CB116" s="1">
        <v>5</v>
      </c>
      <c r="CC116" s="1">
        <v>5</v>
      </c>
      <c r="CD116" s="1">
        <v>2</v>
      </c>
      <c r="CE116" s="1">
        <v>3</v>
      </c>
      <c r="CN116" s="1">
        <f t="shared" si="29"/>
        <v>3.6666666666666665</v>
      </c>
      <c r="CO116" s="1">
        <v>4</v>
      </c>
      <c r="CP116" s="1">
        <v>5</v>
      </c>
      <c r="CQ116" s="1">
        <v>2</v>
      </c>
      <c r="CS116" s="1">
        <f t="shared" si="30"/>
        <v>1.8571428571428572</v>
      </c>
      <c r="CT116" s="1">
        <f t="shared" si="31"/>
        <v>1.8571428571428572</v>
      </c>
      <c r="CU116" s="1">
        <f t="shared" si="32"/>
        <v>2</v>
      </c>
      <c r="CV116" s="1">
        <v>2</v>
      </c>
      <c r="CX116" s="1">
        <v>3</v>
      </c>
      <c r="CZ116" s="1">
        <v>1</v>
      </c>
      <c r="DB116" s="1">
        <v>3</v>
      </c>
      <c r="DC116" s="1">
        <v>2</v>
      </c>
      <c r="DD116" s="1">
        <v>1</v>
      </c>
      <c r="DE116" s="1">
        <v>1</v>
      </c>
      <c r="DF116" s="1">
        <v>1</v>
      </c>
      <c r="DH116" s="1">
        <v>1</v>
      </c>
      <c r="DJ116" s="1">
        <v>2</v>
      </c>
      <c r="DL116" s="1">
        <v>2</v>
      </c>
      <c r="DN116" s="1">
        <v>2</v>
      </c>
      <c r="DP116" s="1">
        <v>3</v>
      </c>
      <c r="DQ116" s="1" t="s">
        <v>650</v>
      </c>
      <c r="DR116" s="1">
        <v>2</v>
      </c>
      <c r="DT116" s="1" t="s">
        <v>651</v>
      </c>
      <c r="DU116" s="1">
        <v>5</v>
      </c>
      <c r="EB116" s="1" t="s">
        <v>652</v>
      </c>
      <c r="EC116" s="1">
        <v>5</v>
      </c>
      <c r="EJ116" s="1">
        <v>232</v>
      </c>
      <c r="EK116" s="3">
        <v>115</v>
      </c>
      <c r="EL116" s="1">
        <v>2.4</v>
      </c>
      <c r="EM116" s="1">
        <v>1</v>
      </c>
      <c r="EN116" s="1">
        <v>232</v>
      </c>
      <c r="EO116" s="3">
        <v>115</v>
      </c>
      <c r="EP116" s="1">
        <v>4.5</v>
      </c>
      <c r="EQ116" s="3">
        <v>11</v>
      </c>
      <c r="ES116" s="1">
        <f t="shared" si="33"/>
        <v>3.5</v>
      </c>
      <c r="ET116" s="1">
        <f t="shared" si="38"/>
        <v>3.5</v>
      </c>
      <c r="EU116" s="1">
        <f t="shared" si="38"/>
        <v>2</v>
      </c>
      <c r="EV116" s="1">
        <f t="shared" si="38"/>
        <v>5</v>
      </c>
      <c r="EW116" s="1">
        <v>2</v>
      </c>
      <c r="EX116" s="1">
        <v>2</v>
      </c>
      <c r="EY116" s="1">
        <v>5</v>
      </c>
      <c r="EZ116" s="1">
        <v>2</v>
      </c>
      <c r="FA116" s="1">
        <v>2</v>
      </c>
      <c r="FB116" s="1">
        <v>5</v>
      </c>
      <c r="FC116" s="1">
        <v>5</v>
      </c>
      <c r="FD116" s="1">
        <v>2</v>
      </c>
      <c r="FE116" s="1">
        <v>5</v>
      </c>
      <c r="FF116" s="1">
        <v>5</v>
      </c>
      <c r="FG116" s="1">
        <v>2</v>
      </c>
      <c r="FH116" s="1">
        <v>5</v>
      </c>
      <c r="FI116" s="1">
        <f t="shared" si="34"/>
        <v>3.5</v>
      </c>
      <c r="FJ116" s="1">
        <f t="shared" si="39"/>
        <v>3.5</v>
      </c>
      <c r="FK116" s="1">
        <f t="shared" si="39"/>
        <v>2</v>
      </c>
      <c r="FL116" s="1">
        <f t="shared" si="39"/>
        <v>5</v>
      </c>
      <c r="FM116" s="1">
        <v>3</v>
      </c>
      <c r="FN116" s="1">
        <v>2</v>
      </c>
      <c r="FO116" s="1">
        <v>5</v>
      </c>
      <c r="FP116" s="1">
        <v>4</v>
      </c>
      <c r="FQ116" s="1">
        <v>2</v>
      </c>
      <c r="FR116" s="1">
        <v>5</v>
      </c>
      <c r="FS116" s="1">
        <f t="shared" si="37"/>
        <v>2.3333333333333335</v>
      </c>
      <c r="FT116" s="1">
        <v>2</v>
      </c>
      <c r="FU116" s="1">
        <v>2</v>
      </c>
      <c r="FV116" s="1">
        <v>3</v>
      </c>
    </row>
    <row r="117" spans="1:179" x14ac:dyDescent="0.45">
      <c r="A117" s="1">
        <v>234</v>
      </c>
      <c r="B117" s="3">
        <v>116</v>
      </c>
      <c r="D117" s="4">
        <v>44430.761111111111</v>
      </c>
      <c r="E117" s="1">
        <v>1</v>
      </c>
      <c r="F117" s="1">
        <v>1995</v>
      </c>
      <c r="G117" s="1">
        <f t="shared" si="22"/>
        <v>26</v>
      </c>
      <c r="H117" s="1">
        <v>2</v>
      </c>
      <c r="I117" s="1">
        <v>7</v>
      </c>
      <c r="J117" s="1">
        <v>2</v>
      </c>
      <c r="L117" s="1">
        <v>2</v>
      </c>
      <c r="M117" s="1">
        <v>2</v>
      </c>
      <c r="N117" s="1">
        <v>90</v>
      </c>
      <c r="O117" s="1">
        <v>2</v>
      </c>
      <c r="P117" s="1">
        <v>1</v>
      </c>
      <c r="Q117" s="1">
        <v>0</v>
      </c>
      <c r="R117" s="1">
        <v>1</v>
      </c>
      <c r="T117" s="1">
        <v>1</v>
      </c>
      <c r="U117" s="1">
        <v>1</v>
      </c>
      <c r="W117" s="1">
        <v>2</v>
      </c>
      <c r="X117" s="1">
        <v>1</v>
      </c>
      <c r="Y117" s="1">
        <v>2</v>
      </c>
      <c r="Z117" s="1">
        <v>1</v>
      </c>
      <c r="AA117" s="1">
        <v>4</v>
      </c>
      <c r="AB117" s="1">
        <v>4</v>
      </c>
      <c r="AC117" s="1">
        <v>1</v>
      </c>
      <c r="AD117" s="1">
        <v>1</v>
      </c>
      <c r="AE117" s="1">
        <v>1</v>
      </c>
      <c r="AF117" s="1">
        <f t="shared" si="23"/>
        <v>3.7777777777777777</v>
      </c>
      <c r="AG117" s="1">
        <f t="shared" si="24"/>
        <v>3.5</v>
      </c>
      <c r="AH117" s="1">
        <f t="shared" si="25"/>
        <v>5</v>
      </c>
      <c r="AI117" s="1">
        <f t="shared" si="26"/>
        <v>3.4</v>
      </c>
      <c r="AJ117" s="1">
        <v>4</v>
      </c>
      <c r="AK117" s="1">
        <v>3</v>
      </c>
      <c r="AL117" s="1">
        <v>5</v>
      </c>
      <c r="AM117" s="1" t="s">
        <v>171</v>
      </c>
      <c r="AN117" s="1">
        <v>5</v>
      </c>
      <c r="AO117" s="1">
        <v>4</v>
      </c>
      <c r="AP117" s="1">
        <v>4</v>
      </c>
      <c r="AQ117" s="1">
        <v>4</v>
      </c>
      <c r="AR117" s="1">
        <v>3</v>
      </c>
      <c r="AS117" s="1">
        <v>2</v>
      </c>
      <c r="AT117" s="1" t="s">
        <v>171</v>
      </c>
      <c r="AU117" s="1" t="s">
        <v>452</v>
      </c>
      <c r="AV117" s="1">
        <v>5</v>
      </c>
      <c r="AW117" s="1" t="s">
        <v>310</v>
      </c>
      <c r="AX117" s="1">
        <v>5</v>
      </c>
      <c r="AY117" s="1" t="s">
        <v>653</v>
      </c>
      <c r="AZ117" s="1">
        <v>5</v>
      </c>
      <c r="BC117" s="1">
        <f t="shared" si="27"/>
        <v>3.125</v>
      </c>
      <c r="BD117" s="1">
        <v>3</v>
      </c>
      <c r="BE117" s="1" t="s">
        <v>171</v>
      </c>
      <c r="BF117" s="1" t="s">
        <v>171</v>
      </c>
      <c r="BG117" s="1">
        <v>3</v>
      </c>
      <c r="BH117" s="1">
        <v>3</v>
      </c>
      <c r="BI117" s="1">
        <v>1</v>
      </c>
      <c r="BJ117" s="1">
        <v>2</v>
      </c>
      <c r="BK117" s="1">
        <v>3</v>
      </c>
      <c r="BL117" s="1" t="s">
        <v>171</v>
      </c>
      <c r="BM117" s="1">
        <v>5</v>
      </c>
      <c r="BN117" s="1">
        <v>5</v>
      </c>
      <c r="BO117" s="1" t="s">
        <v>171</v>
      </c>
      <c r="BQ117" s="1">
        <f t="shared" si="28"/>
        <v>2.5555555555555554</v>
      </c>
      <c r="BR117" s="1">
        <v>1</v>
      </c>
      <c r="BT117" s="1">
        <v>3</v>
      </c>
      <c r="BU117" s="1" t="s">
        <v>654</v>
      </c>
      <c r="BV117" s="1">
        <v>2</v>
      </c>
      <c r="BW117" s="1">
        <v>2</v>
      </c>
      <c r="BX117" s="1">
        <v>1</v>
      </c>
      <c r="BY117" s="1">
        <v>1</v>
      </c>
      <c r="BZ117" s="1" t="s">
        <v>171</v>
      </c>
      <c r="CA117" s="1">
        <v>5</v>
      </c>
      <c r="CB117" s="1" t="s">
        <v>171</v>
      </c>
      <c r="CC117" s="1" t="s">
        <v>171</v>
      </c>
      <c r="CD117" s="1">
        <v>3</v>
      </c>
      <c r="CE117" s="1">
        <v>5</v>
      </c>
      <c r="CN117" s="1">
        <f t="shared" si="29"/>
        <v>4.333333333333333</v>
      </c>
      <c r="CO117" s="1">
        <v>4</v>
      </c>
      <c r="CP117" s="1">
        <v>4</v>
      </c>
      <c r="CQ117" s="1">
        <v>5</v>
      </c>
      <c r="CS117" s="1">
        <f t="shared" si="30"/>
        <v>2.6428571428571428</v>
      </c>
      <c r="CT117" s="1">
        <f t="shared" si="31"/>
        <v>2.7142857142857144</v>
      </c>
      <c r="CU117" s="1">
        <f t="shared" si="32"/>
        <v>2.5</v>
      </c>
      <c r="CV117" s="1">
        <v>2</v>
      </c>
      <c r="CX117" s="1">
        <v>4</v>
      </c>
      <c r="CY117" s="1" t="s">
        <v>655</v>
      </c>
      <c r="CZ117" s="1">
        <v>3</v>
      </c>
      <c r="DA117" s="1" t="s">
        <v>656</v>
      </c>
      <c r="DB117" s="1">
        <v>4</v>
      </c>
      <c r="DC117" s="1">
        <v>2</v>
      </c>
      <c r="DD117" s="1">
        <v>2</v>
      </c>
      <c r="DE117" s="1">
        <v>2</v>
      </c>
      <c r="DF117" s="1">
        <v>3</v>
      </c>
      <c r="DH117" s="1">
        <v>2</v>
      </c>
      <c r="DJ117" s="1">
        <v>4</v>
      </c>
      <c r="DK117" s="1" t="s">
        <v>657</v>
      </c>
      <c r="DL117" s="1">
        <v>3</v>
      </c>
      <c r="DN117" s="1">
        <v>2</v>
      </c>
      <c r="DP117" s="1">
        <v>2</v>
      </c>
      <c r="DR117" s="1">
        <v>2</v>
      </c>
      <c r="DT117" s="1" t="s">
        <v>658</v>
      </c>
      <c r="DU117" s="1">
        <v>5</v>
      </c>
      <c r="DV117" s="1" t="s">
        <v>659</v>
      </c>
      <c r="DW117" s="1">
        <v>5</v>
      </c>
      <c r="EJ117" s="1">
        <v>234</v>
      </c>
      <c r="EK117" s="3">
        <v>116</v>
      </c>
      <c r="EL117" s="1">
        <v>3.7777777777777777</v>
      </c>
      <c r="EM117" s="1">
        <v>1</v>
      </c>
      <c r="EN117" s="1">
        <v>234</v>
      </c>
      <c r="EO117" s="3">
        <v>116</v>
      </c>
      <c r="EP117" s="1">
        <v>3.5</v>
      </c>
      <c r="EQ117" s="3">
        <v>11</v>
      </c>
      <c r="ES117" s="1">
        <f t="shared" si="33"/>
        <v>3.25</v>
      </c>
      <c r="ET117" s="1">
        <f t="shared" si="38"/>
        <v>3.25</v>
      </c>
      <c r="EU117" s="1">
        <f t="shared" si="38"/>
        <v>3.25</v>
      </c>
      <c r="EV117" s="1">
        <f t="shared" si="38"/>
        <v>3.25</v>
      </c>
      <c r="EW117" s="1">
        <v>3</v>
      </c>
      <c r="EX117" s="1">
        <v>3</v>
      </c>
      <c r="EY117" s="1">
        <v>3</v>
      </c>
      <c r="EZ117" s="1">
        <v>3</v>
      </c>
      <c r="FA117" s="1">
        <v>3</v>
      </c>
      <c r="FB117" s="1">
        <v>3</v>
      </c>
      <c r="FC117" s="1">
        <v>3</v>
      </c>
      <c r="FD117" s="1">
        <v>3</v>
      </c>
      <c r="FE117" s="1">
        <v>3</v>
      </c>
      <c r="FF117" s="1">
        <v>4</v>
      </c>
      <c r="FG117" s="1">
        <v>4</v>
      </c>
      <c r="FH117" s="1">
        <v>4</v>
      </c>
      <c r="FI117" s="1">
        <f t="shared" si="34"/>
        <v>3.5</v>
      </c>
      <c r="FJ117" s="1">
        <f t="shared" si="39"/>
        <v>3.5</v>
      </c>
      <c r="FK117" s="1">
        <f t="shared" si="39"/>
        <v>3.5</v>
      </c>
      <c r="FL117" s="1">
        <f t="shared" si="39"/>
        <v>3.5</v>
      </c>
      <c r="FM117" s="1">
        <v>4</v>
      </c>
      <c r="FN117" s="1">
        <v>4</v>
      </c>
      <c r="FO117" s="1">
        <v>4</v>
      </c>
      <c r="FP117" s="1">
        <v>3</v>
      </c>
      <c r="FQ117" s="1">
        <v>3</v>
      </c>
      <c r="FR117" s="1">
        <v>3</v>
      </c>
      <c r="FS117" s="1">
        <f t="shared" si="37"/>
        <v>2</v>
      </c>
      <c r="FT117" s="1">
        <v>2</v>
      </c>
      <c r="FU117" s="1">
        <v>2</v>
      </c>
      <c r="FV117" s="1">
        <v>2</v>
      </c>
    </row>
    <row r="118" spans="1:179" x14ac:dyDescent="0.45">
      <c r="A118" s="1">
        <v>235</v>
      </c>
      <c r="B118" s="3">
        <v>117</v>
      </c>
      <c r="D118" s="4">
        <v>44563.909722222219</v>
      </c>
      <c r="E118" s="1">
        <v>1</v>
      </c>
      <c r="F118" s="1">
        <v>1995</v>
      </c>
      <c r="G118" s="1">
        <f t="shared" ref="G118:G181" si="40">2022-F118</f>
        <v>27</v>
      </c>
      <c r="H118" s="1">
        <v>2</v>
      </c>
      <c r="I118" s="1">
        <v>7</v>
      </c>
      <c r="J118" s="1">
        <v>2</v>
      </c>
      <c r="L118" s="1">
        <v>2</v>
      </c>
      <c r="M118" s="1">
        <v>2</v>
      </c>
      <c r="N118" s="1">
        <v>100</v>
      </c>
      <c r="O118" s="1">
        <v>3</v>
      </c>
      <c r="P118" s="1">
        <v>1</v>
      </c>
      <c r="Q118" s="1">
        <v>0</v>
      </c>
      <c r="R118" s="1">
        <v>1</v>
      </c>
      <c r="T118" s="1">
        <v>1</v>
      </c>
      <c r="U118" s="1">
        <v>3</v>
      </c>
      <c r="W118" s="1">
        <v>3</v>
      </c>
      <c r="X118" s="1">
        <v>4</v>
      </c>
      <c r="Y118" s="1">
        <v>2</v>
      </c>
      <c r="Z118" s="1">
        <v>1</v>
      </c>
      <c r="AA118" s="1">
        <v>4</v>
      </c>
      <c r="AB118" s="1">
        <v>4</v>
      </c>
      <c r="AC118" s="1">
        <v>3</v>
      </c>
      <c r="AD118" s="1">
        <v>3</v>
      </c>
      <c r="AE118" s="1">
        <v>1</v>
      </c>
      <c r="AF118" s="1">
        <f t="shared" si="23"/>
        <v>2.4</v>
      </c>
      <c r="AG118" s="1">
        <f t="shared" si="24"/>
        <v>3.5</v>
      </c>
      <c r="AH118" s="1">
        <f t="shared" si="25"/>
        <v>1.6666666666666667</v>
      </c>
      <c r="AI118" s="1">
        <f t="shared" si="26"/>
        <v>2.4</v>
      </c>
      <c r="AJ118" s="1">
        <v>4</v>
      </c>
      <c r="AK118" s="1">
        <v>3</v>
      </c>
      <c r="AL118" s="1">
        <v>3</v>
      </c>
      <c r="AM118" s="1">
        <v>1</v>
      </c>
      <c r="AN118" s="1">
        <v>1</v>
      </c>
      <c r="AO118" s="1">
        <v>3</v>
      </c>
      <c r="AP118" s="1" t="s">
        <v>171</v>
      </c>
      <c r="AQ118" s="1">
        <v>3</v>
      </c>
      <c r="AR118" s="1">
        <v>2</v>
      </c>
      <c r="AS118" s="1">
        <v>2</v>
      </c>
      <c r="AT118" s="1">
        <v>2</v>
      </c>
      <c r="BC118" s="1">
        <f t="shared" si="27"/>
        <v>1.9166666666666667</v>
      </c>
      <c r="BD118" s="1">
        <v>3</v>
      </c>
      <c r="BE118" s="1">
        <v>1</v>
      </c>
      <c r="BF118" s="1">
        <v>2</v>
      </c>
      <c r="BG118" s="1">
        <v>2</v>
      </c>
      <c r="BH118" s="1">
        <v>1</v>
      </c>
      <c r="BI118" s="1">
        <v>2</v>
      </c>
      <c r="BJ118" s="1">
        <v>3</v>
      </c>
      <c r="BK118" s="1">
        <v>1</v>
      </c>
      <c r="BL118" s="1">
        <v>3</v>
      </c>
      <c r="BM118" s="1">
        <v>2</v>
      </c>
      <c r="BN118" s="1">
        <v>2</v>
      </c>
      <c r="BO118" s="1">
        <v>1</v>
      </c>
      <c r="BQ118" s="1">
        <f t="shared" si="28"/>
        <v>1.8333333333333333</v>
      </c>
      <c r="BR118" s="1">
        <v>1</v>
      </c>
      <c r="BT118" s="1">
        <v>3</v>
      </c>
      <c r="BV118" s="1">
        <v>2</v>
      </c>
      <c r="BW118" s="1">
        <v>2</v>
      </c>
      <c r="BX118" s="1">
        <v>1</v>
      </c>
      <c r="BY118" s="1">
        <v>2</v>
      </c>
      <c r="BZ118" s="1">
        <v>1</v>
      </c>
      <c r="CA118" s="1">
        <v>3</v>
      </c>
      <c r="CB118" s="1">
        <v>1</v>
      </c>
      <c r="CC118" s="1">
        <v>2</v>
      </c>
      <c r="CD118" s="1">
        <v>1</v>
      </c>
      <c r="CE118" s="1">
        <v>3</v>
      </c>
      <c r="CN118" s="1">
        <f t="shared" si="29"/>
        <v>4</v>
      </c>
      <c r="CO118" s="1">
        <v>4</v>
      </c>
      <c r="CP118" s="1">
        <v>4</v>
      </c>
      <c r="CQ118" s="1">
        <v>4</v>
      </c>
      <c r="CS118" s="1">
        <f t="shared" si="30"/>
        <v>3.0714285714285716</v>
      </c>
      <c r="CT118" s="1">
        <f t="shared" si="31"/>
        <v>3.1428571428571428</v>
      </c>
      <c r="CU118" s="1">
        <f t="shared" si="32"/>
        <v>2.8333333333333335</v>
      </c>
      <c r="CV118" s="1">
        <v>4</v>
      </c>
      <c r="CW118" s="1" t="s">
        <v>660</v>
      </c>
      <c r="CX118" s="1">
        <v>3</v>
      </c>
      <c r="CZ118" s="1">
        <v>3</v>
      </c>
      <c r="DB118" s="1">
        <v>4</v>
      </c>
      <c r="DC118" s="1">
        <v>3</v>
      </c>
      <c r="DD118" s="1">
        <v>3</v>
      </c>
      <c r="DE118" s="1">
        <v>2</v>
      </c>
      <c r="DF118" s="1">
        <v>4</v>
      </c>
      <c r="DH118" s="1">
        <v>4</v>
      </c>
      <c r="DJ118" s="1">
        <v>3</v>
      </c>
      <c r="DL118" s="1">
        <v>3</v>
      </c>
      <c r="DN118" s="1">
        <v>2</v>
      </c>
      <c r="DP118" s="1">
        <v>3</v>
      </c>
      <c r="DR118" s="1">
        <v>2</v>
      </c>
      <c r="EJ118" s="1">
        <v>235</v>
      </c>
      <c r="EK118" s="3">
        <v>117</v>
      </c>
      <c r="EL118" s="1">
        <v>2.4</v>
      </c>
      <c r="EM118" s="1">
        <v>1</v>
      </c>
      <c r="EN118" s="1">
        <v>235</v>
      </c>
      <c r="EO118" s="3">
        <v>117</v>
      </c>
      <c r="EP118" s="1">
        <v>3.5</v>
      </c>
      <c r="EQ118" s="3">
        <v>11</v>
      </c>
      <c r="ES118" s="1">
        <f t="shared" si="33"/>
        <v>3.8333333333333335</v>
      </c>
      <c r="ET118" s="1">
        <f t="shared" si="38"/>
        <v>4</v>
      </c>
      <c r="EU118" s="1">
        <f t="shared" si="38"/>
        <v>3.5</v>
      </c>
      <c r="EV118" s="1">
        <f t="shared" si="38"/>
        <v>4</v>
      </c>
      <c r="EW118" s="1">
        <v>4</v>
      </c>
      <c r="EX118" s="1">
        <v>3</v>
      </c>
      <c r="EY118" s="1">
        <v>4</v>
      </c>
      <c r="EZ118" s="1">
        <v>4</v>
      </c>
      <c r="FA118" s="1">
        <v>3</v>
      </c>
      <c r="FB118" s="1">
        <v>4</v>
      </c>
      <c r="FC118" s="1">
        <v>4</v>
      </c>
      <c r="FD118" s="1">
        <v>4</v>
      </c>
      <c r="FE118" s="1">
        <v>4</v>
      </c>
      <c r="FF118" s="1">
        <v>4</v>
      </c>
      <c r="FG118" s="1">
        <v>4</v>
      </c>
      <c r="FH118" s="1">
        <v>4</v>
      </c>
      <c r="FI118" s="1">
        <f t="shared" si="34"/>
        <v>3.8333333333333335</v>
      </c>
      <c r="FJ118" s="1">
        <f t="shared" si="39"/>
        <v>4</v>
      </c>
      <c r="FK118" s="1">
        <f t="shared" si="39"/>
        <v>3.5</v>
      </c>
      <c r="FL118" s="1">
        <f t="shared" si="39"/>
        <v>4</v>
      </c>
      <c r="FM118" s="1">
        <v>4</v>
      </c>
      <c r="FN118" s="1">
        <v>4</v>
      </c>
      <c r="FO118" s="1">
        <v>4</v>
      </c>
      <c r="FP118" s="1">
        <v>4</v>
      </c>
      <c r="FQ118" s="1">
        <v>3</v>
      </c>
      <c r="FR118" s="1">
        <v>4</v>
      </c>
      <c r="FS118" s="1">
        <f t="shared" si="37"/>
        <v>3</v>
      </c>
      <c r="FT118" s="1">
        <v>3</v>
      </c>
      <c r="FU118" s="1">
        <v>3</v>
      </c>
      <c r="FV118" s="1">
        <v>3</v>
      </c>
    </row>
    <row r="119" spans="1:179" x14ac:dyDescent="0.45">
      <c r="A119" s="1">
        <v>236</v>
      </c>
      <c r="B119" s="3">
        <v>118</v>
      </c>
      <c r="D119" s="4">
        <v>44564.433333333334</v>
      </c>
      <c r="E119" s="1">
        <v>1</v>
      </c>
      <c r="F119" s="1">
        <v>1996</v>
      </c>
      <c r="G119" s="1">
        <f t="shared" si="40"/>
        <v>26</v>
      </c>
      <c r="H119" s="1">
        <v>2</v>
      </c>
      <c r="I119" s="1">
        <v>7</v>
      </c>
      <c r="J119" s="1">
        <v>2</v>
      </c>
      <c r="L119" s="1">
        <v>3</v>
      </c>
      <c r="M119" s="1">
        <v>2</v>
      </c>
      <c r="N119" s="1">
        <v>100</v>
      </c>
      <c r="O119" s="1">
        <v>3</v>
      </c>
      <c r="P119" s="1">
        <v>1</v>
      </c>
      <c r="Q119" s="1">
        <v>0</v>
      </c>
      <c r="R119" s="1">
        <v>1</v>
      </c>
      <c r="T119" s="1">
        <v>1</v>
      </c>
      <c r="U119" s="1">
        <v>3</v>
      </c>
      <c r="W119" s="1">
        <v>2</v>
      </c>
      <c r="X119" s="1">
        <v>1</v>
      </c>
      <c r="Y119" s="1">
        <v>1</v>
      </c>
      <c r="Z119" s="1">
        <v>1</v>
      </c>
      <c r="AA119" s="1">
        <v>4</v>
      </c>
      <c r="AB119" s="1">
        <v>4</v>
      </c>
      <c r="AC119" s="1">
        <v>2</v>
      </c>
      <c r="AD119" s="1">
        <v>1</v>
      </c>
      <c r="AE119" s="1">
        <v>1</v>
      </c>
      <c r="AF119" s="1">
        <f t="shared" si="23"/>
        <v>2.8</v>
      </c>
      <c r="AG119" s="1">
        <f t="shared" si="24"/>
        <v>4</v>
      </c>
      <c r="AH119" s="1">
        <f t="shared" si="25"/>
        <v>3</v>
      </c>
      <c r="AI119" s="1">
        <f t="shared" si="26"/>
        <v>2.2000000000000002</v>
      </c>
      <c r="AJ119" s="1">
        <v>3</v>
      </c>
      <c r="AK119" s="1">
        <v>5</v>
      </c>
      <c r="AL119" s="1">
        <v>4</v>
      </c>
      <c r="AM119" s="1">
        <v>1</v>
      </c>
      <c r="AN119" s="1">
        <v>4</v>
      </c>
      <c r="AO119" s="1">
        <v>2</v>
      </c>
      <c r="AP119" s="1" t="s">
        <v>171</v>
      </c>
      <c r="AQ119" s="1">
        <v>1</v>
      </c>
      <c r="AR119" s="1">
        <v>2</v>
      </c>
      <c r="AS119" s="1">
        <v>2</v>
      </c>
      <c r="AT119" s="1">
        <v>4</v>
      </c>
      <c r="AU119" s="1" t="s">
        <v>661</v>
      </c>
      <c r="AV119" s="1">
        <v>4</v>
      </c>
      <c r="AW119" s="1" t="s">
        <v>653</v>
      </c>
      <c r="AX119" s="1">
        <v>4</v>
      </c>
      <c r="BC119" s="1">
        <f t="shared" si="27"/>
        <v>3</v>
      </c>
      <c r="BD119" s="1">
        <v>4</v>
      </c>
      <c r="BE119" s="1">
        <v>2</v>
      </c>
      <c r="BF119" s="1">
        <v>2</v>
      </c>
      <c r="BG119" s="1">
        <v>4</v>
      </c>
      <c r="BH119" s="1">
        <v>4</v>
      </c>
      <c r="BI119" s="1">
        <v>2</v>
      </c>
      <c r="BJ119" s="1">
        <v>2</v>
      </c>
      <c r="BK119" s="1">
        <v>2</v>
      </c>
      <c r="BL119" s="1">
        <v>4</v>
      </c>
      <c r="BM119" s="1">
        <v>3</v>
      </c>
      <c r="BN119" s="1">
        <v>4</v>
      </c>
      <c r="BO119" s="1">
        <v>3</v>
      </c>
      <c r="BQ119" s="1">
        <f t="shared" si="28"/>
        <v>2.5</v>
      </c>
      <c r="BR119" s="1">
        <v>2</v>
      </c>
      <c r="BT119" s="1">
        <v>2</v>
      </c>
      <c r="BV119" s="1">
        <v>2</v>
      </c>
      <c r="BW119" s="1">
        <v>2</v>
      </c>
      <c r="BX119" s="1">
        <v>2</v>
      </c>
      <c r="BY119" s="1">
        <v>3</v>
      </c>
      <c r="BZ119" s="1">
        <v>2</v>
      </c>
      <c r="CA119" s="1">
        <v>5</v>
      </c>
      <c r="CB119" s="1">
        <v>3</v>
      </c>
      <c r="CC119" s="1">
        <v>3</v>
      </c>
      <c r="CD119" s="1">
        <v>2</v>
      </c>
      <c r="CE119" s="1">
        <v>2</v>
      </c>
      <c r="CN119" s="1">
        <f t="shared" si="29"/>
        <v>3</v>
      </c>
      <c r="CO119" s="1">
        <v>3</v>
      </c>
      <c r="CP119" s="1">
        <v>4</v>
      </c>
      <c r="CQ119" s="1">
        <v>2</v>
      </c>
      <c r="CS119" s="1">
        <f t="shared" si="30"/>
        <v>2.7142857142857144</v>
      </c>
      <c r="CT119" s="1">
        <f t="shared" si="31"/>
        <v>3</v>
      </c>
      <c r="CU119" s="1">
        <f t="shared" si="32"/>
        <v>2.3333333333333335</v>
      </c>
      <c r="CV119" s="1">
        <v>2</v>
      </c>
      <c r="CX119" s="1">
        <v>5</v>
      </c>
      <c r="CY119" s="1" t="s">
        <v>662</v>
      </c>
      <c r="CZ119" s="1">
        <v>2</v>
      </c>
      <c r="DB119" s="1">
        <v>4</v>
      </c>
      <c r="DC119" s="1">
        <v>2</v>
      </c>
      <c r="DD119" s="1">
        <v>2</v>
      </c>
      <c r="DE119" s="1">
        <v>4</v>
      </c>
      <c r="DF119" s="1">
        <v>3</v>
      </c>
      <c r="DG119" s="1" t="s">
        <v>663</v>
      </c>
      <c r="DH119" s="1">
        <v>4</v>
      </c>
      <c r="DI119" s="1" t="s">
        <v>664</v>
      </c>
      <c r="DJ119" s="1">
        <v>4</v>
      </c>
      <c r="DK119" s="1" t="s">
        <v>665</v>
      </c>
      <c r="DL119" s="1">
        <v>1</v>
      </c>
      <c r="DN119" s="1">
        <v>2</v>
      </c>
      <c r="DP119" s="1">
        <v>2</v>
      </c>
      <c r="DR119" s="1">
        <v>1</v>
      </c>
      <c r="EJ119" s="1">
        <v>236</v>
      </c>
      <c r="EK119" s="3">
        <v>118</v>
      </c>
      <c r="EL119" s="1">
        <v>2.8</v>
      </c>
      <c r="EM119" s="1">
        <v>1</v>
      </c>
      <c r="EN119" s="1">
        <v>236</v>
      </c>
      <c r="EO119" s="3">
        <v>118</v>
      </c>
      <c r="EP119" s="1">
        <v>4</v>
      </c>
      <c r="EQ119" s="3">
        <v>11</v>
      </c>
      <c r="ES119" s="1">
        <f t="shared" si="33"/>
        <v>3.1666666666666665</v>
      </c>
      <c r="ET119" s="1">
        <f t="shared" si="38"/>
        <v>3.25</v>
      </c>
      <c r="EU119" s="1">
        <f t="shared" si="38"/>
        <v>3</v>
      </c>
      <c r="EV119" s="1">
        <f t="shared" si="38"/>
        <v>3.25</v>
      </c>
      <c r="EW119" s="1">
        <v>4</v>
      </c>
      <c r="EX119" s="1">
        <v>3</v>
      </c>
      <c r="EY119" s="1">
        <v>4</v>
      </c>
      <c r="EZ119" s="1">
        <v>4</v>
      </c>
      <c r="FA119" s="1">
        <v>3</v>
      </c>
      <c r="FB119" s="1">
        <v>4</v>
      </c>
      <c r="FC119" s="1">
        <v>2</v>
      </c>
      <c r="FD119" s="1">
        <v>3</v>
      </c>
      <c r="FE119" s="1">
        <v>2</v>
      </c>
      <c r="FF119" s="1">
        <v>3</v>
      </c>
      <c r="FG119" s="1">
        <v>3</v>
      </c>
      <c r="FH119" s="1">
        <v>3</v>
      </c>
      <c r="FI119" s="1">
        <f t="shared" si="34"/>
        <v>3</v>
      </c>
      <c r="FJ119" s="1">
        <f t="shared" si="39"/>
        <v>3.5</v>
      </c>
      <c r="FK119" s="1">
        <f t="shared" si="39"/>
        <v>2</v>
      </c>
      <c r="FL119" s="1">
        <f t="shared" si="39"/>
        <v>3.5</v>
      </c>
      <c r="FM119" s="1">
        <v>4</v>
      </c>
      <c r="FN119" s="1">
        <v>2</v>
      </c>
      <c r="FO119" s="1">
        <v>3</v>
      </c>
      <c r="FP119" s="1">
        <v>3</v>
      </c>
      <c r="FQ119" s="1">
        <v>2</v>
      </c>
      <c r="FR119" s="1">
        <v>4</v>
      </c>
      <c r="FS119" s="1">
        <f t="shared" si="37"/>
        <v>3</v>
      </c>
      <c r="FT119" s="1">
        <v>3</v>
      </c>
      <c r="FU119" s="1">
        <v>2</v>
      </c>
      <c r="FV119" s="1">
        <v>4</v>
      </c>
    </row>
    <row r="120" spans="1:179" x14ac:dyDescent="0.45">
      <c r="A120" s="1">
        <v>237</v>
      </c>
      <c r="B120" s="3">
        <v>119</v>
      </c>
      <c r="D120" s="4">
        <v>44564.740972222222</v>
      </c>
      <c r="E120" s="1">
        <v>1</v>
      </c>
      <c r="F120" s="1">
        <v>1988</v>
      </c>
      <c r="G120" s="1">
        <f t="shared" si="40"/>
        <v>34</v>
      </c>
      <c r="H120" s="1">
        <v>2</v>
      </c>
      <c r="I120" s="1">
        <v>4</v>
      </c>
      <c r="J120" s="1">
        <v>1</v>
      </c>
      <c r="L120" s="1">
        <v>0.5</v>
      </c>
      <c r="M120" s="1">
        <v>1</v>
      </c>
      <c r="N120" s="1">
        <v>100</v>
      </c>
      <c r="O120" s="1">
        <v>3</v>
      </c>
      <c r="P120" s="1">
        <v>1</v>
      </c>
      <c r="Q120" s="1">
        <v>0</v>
      </c>
      <c r="R120" s="1">
        <v>1</v>
      </c>
      <c r="T120" s="1">
        <v>1</v>
      </c>
      <c r="U120" s="1">
        <v>3</v>
      </c>
      <c r="W120" s="1">
        <v>2</v>
      </c>
      <c r="X120" s="1">
        <v>1</v>
      </c>
      <c r="Y120" s="1">
        <v>2</v>
      </c>
      <c r="Z120" s="1">
        <v>1</v>
      </c>
      <c r="AA120" s="1">
        <v>4</v>
      </c>
      <c r="AB120" s="1">
        <v>4</v>
      </c>
      <c r="AC120" s="1">
        <v>3</v>
      </c>
      <c r="AD120" s="1">
        <v>3</v>
      </c>
      <c r="AE120" s="1">
        <v>1</v>
      </c>
      <c r="AF120" s="1">
        <f t="shared" si="23"/>
        <v>2.5</v>
      </c>
      <c r="AG120" s="1">
        <f t="shared" si="24"/>
        <v>2.5</v>
      </c>
      <c r="AH120" s="1">
        <f t="shared" si="25"/>
        <v>3.3333333333333335</v>
      </c>
      <c r="AI120" s="1">
        <f t="shared" si="26"/>
        <v>2</v>
      </c>
      <c r="AJ120" s="1">
        <v>4</v>
      </c>
      <c r="AK120" s="1">
        <v>1</v>
      </c>
      <c r="AL120" s="1">
        <v>4</v>
      </c>
      <c r="AM120" s="1">
        <v>2</v>
      </c>
      <c r="AN120" s="1">
        <v>4</v>
      </c>
      <c r="AO120" s="1">
        <v>3</v>
      </c>
      <c r="AP120" s="1" t="s">
        <v>171</v>
      </c>
      <c r="AQ120" s="1">
        <v>1</v>
      </c>
      <c r="AR120" s="1">
        <v>2</v>
      </c>
      <c r="AS120" s="1">
        <v>2</v>
      </c>
      <c r="AT120" s="1">
        <v>2</v>
      </c>
      <c r="BC120" s="1">
        <f t="shared" si="27"/>
        <v>2.0833333333333335</v>
      </c>
      <c r="BD120" s="1">
        <v>2</v>
      </c>
      <c r="BE120" s="1">
        <v>1</v>
      </c>
      <c r="BF120" s="1">
        <v>1</v>
      </c>
      <c r="BG120" s="1">
        <v>1</v>
      </c>
      <c r="BH120" s="1">
        <v>1</v>
      </c>
      <c r="BI120" s="1">
        <v>1</v>
      </c>
      <c r="BJ120" s="1">
        <v>1</v>
      </c>
      <c r="BK120" s="1">
        <v>2</v>
      </c>
      <c r="BL120" s="1">
        <v>5</v>
      </c>
      <c r="BM120" s="1">
        <v>4</v>
      </c>
      <c r="BN120" s="1">
        <v>3</v>
      </c>
      <c r="BO120" s="1">
        <v>3</v>
      </c>
      <c r="BQ120" s="1">
        <f t="shared" si="28"/>
        <v>1.6666666666666667</v>
      </c>
      <c r="BR120" s="1">
        <v>2</v>
      </c>
      <c r="BT120" s="1">
        <v>1</v>
      </c>
      <c r="BV120" s="1">
        <v>2</v>
      </c>
      <c r="BW120" s="1">
        <v>2</v>
      </c>
      <c r="BX120" s="1">
        <v>1</v>
      </c>
      <c r="BY120" s="1">
        <v>1</v>
      </c>
      <c r="BZ120" s="1">
        <v>1</v>
      </c>
      <c r="CA120" s="1">
        <v>1</v>
      </c>
      <c r="CB120" s="1">
        <v>1</v>
      </c>
      <c r="CC120" s="1">
        <v>1</v>
      </c>
      <c r="CD120" s="1">
        <v>3</v>
      </c>
      <c r="CE120" s="1">
        <v>4</v>
      </c>
      <c r="CN120" s="1">
        <f t="shared" si="29"/>
        <v>2.3333333333333335</v>
      </c>
      <c r="CO120" s="1">
        <v>1</v>
      </c>
      <c r="CP120" s="1">
        <v>2</v>
      </c>
      <c r="CQ120" s="1">
        <v>4</v>
      </c>
      <c r="CS120" s="1">
        <f t="shared" si="30"/>
        <v>2.2857142857142856</v>
      </c>
      <c r="CT120" s="1">
        <f t="shared" si="31"/>
        <v>2.2857142857142856</v>
      </c>
      <c r="CU120" s="1">
        <f t="shared" si="32"/>
        <v>2</v>
      </c>
      <c r="CV120" s="1">
        <v>3</v>
      </c>
      <c r="CX120" s="1">
        <v>4</v>
      </c>
      <c r="CZ120" s="1">
        <v>2</v>
      </c>
      <c r="DB120" s="1">
        <v>3</v>
      </c>
      <c r="DC120" s="1">
        <v>1</v>
      </c>
      <c r="DD120" s="1">
        <v>1</v>
      </c>
      <c r="DE120" s="1">
        <v>2</v>
      </c>
      <c r="DF120" s="1">
        <v>4</v>
      </c>
      <c r="DH120" s="1">
        <v>2</v>
      </c>
      <c r="DJ120" s="1">
        <v>2</v>
      </c>
      <c r="DL120" s="1">
        <v>2</v>
      </c>
      <c r="DN120" s="1">
        <v>2</v>
      </c>
      <c r="DP120" s="1">
        <v>2</v>
      </c>
      <c r="DR120" s="1">
        <v>2</v>
      </c>
      <c r="EJ120" s="1">
        <v>237</v>
      </c>
      <c r="EK120" s="3">
        <v>119</v>
      </c>
      <c r="EL120" s="1">
        <v>2.5</v>
      </c>
      <c r="EM120" s="1">
        <v>1</v>
      </c>
      <c r="EN120" s="1">
        <v>237</v>
      </c>
      <c r="EO120" s="3">
        <v>119</v>
      </c>
      <c r="EP120" s="1">
        <v>2.5</v>
      </c>
      <c r="EQ120" s="3">
        <v>11</v>
      </c>
      <c r="ES120" s="1">
        <f t="shared" si="33"/>
        <v>3.9166666666666665</v>
      </c>
      <c r="ET120" s="1">
        <f t="shared" si="38"/>
        <v>4.5</v>
      </c>
      <c r="EU120" s="1">
        <f t="shared" si="38"/>
        <v>3.25</v>
      </c>
      <c r="EV120" s="1">
        <f t="shared" si="38"/>
        <v>4</v>
      </c>
      <c r="EW120" s="1">
        <v>5</v>
      </c>
      <c r="EX120" s="1">
        <v>3</v>
      </c>
      <c r="EY120" s="1">
        <v>4</v>
      </c>
      <c r="EZ120" s="1">
        <v>4</v>
      </c>
      <c r="FA120" s="1">
        <v>4</v>
      </c>
      <c r="FB120" s="1">
        <v>4</v>
      </c>
      <c r="FC120" s="1">
        <v>4</v>
      </c>
      <c r="FD120" s="1">
        <v>3</v>
      </c>
      <c r="FE120" s="1">
        <v>3</v>
      </c>
      <c r="FF120" s="1">
        <v>5</v>
      </c>
      <c r="FG120" s="1">
        <v>3</v>
      </c>
      <c r="FH120" s="1">
        <v>5</v>
      </c>
      <c r="FI120" s="1">
        <f t="shared" si="34"/>
        <v>3</v>
      </c>
      <c r="FJ120" s="1">
        <f t="shared" si="39"/>
        <v>3</v>
      </c>
      <c r="FK120" s="1">
        <f t="shared" si="39"/>
        <v>2.5</v>
      </c>
      <c r="FL120" s="1">
        <f t="shared" si="39"/>
        <v>3.5</v>
      </c>
      <c r="FM120" s="1">
        <v>4</v>
      </c>
      <c r="FN120" s="1">
        <v>3</v>
      </c>
      <c r="FO120" s="1">
        <v>5</v>
      </c>
      <c r="FP120" s="1">
        <v>2</v>
      </c>
      <c r="FQ120" s="1">
        <v>2</v>
      </c>
      <c r="FR120" s="1">
        <v>2</v>
      </c>
      <c r="FS120" s="1">
        <f t="shared" si="37"/>
        <v>3.3333333333333335</v>
      </c>
      <c r="FT120" s="1">
        <v>2</v>
      </c>
      <c r="FU120" s="1">
        <v>5</v>
      </c>
      <c r="FV120" s="1">
        <v>3</v>
      </c>
    </row>
    <row r="121" spans="1:179" x14ac:dyDescent="0.45">
      <c r="A121" s="1">
        <v>238</v>
      </c>
      <c r="B121" s="3">
        <v>120</v>
      </c>
      <c r="D121" s="4">
        <v>44565.431250000001</v>
      </c>
      <c r="E121" s="1">
        <v>1</v>
      </c>
      <c r="F121" s="1">
        <v>1974</v>
      </c>
      <c r="G121" s="1">
        <f t="shared" si="40"/>
        <v>48</v>
      </c>
      <c r="H121" s="1">
        <v>3</v>
      </c>
      <c r="I121" s="1">
        <v>6</v>
      </c>
      <c r="J121" s="1">
        <v>2</v>
      </c>
      <c r="L121" s="1">
        <v>23</v>
      </c>
      <c r="M121" s="1">
        <v>3</v>
      </c>
      <c r="N121" s="1">
        <v>100</v>
      </c>
      <c r="O121" s="1">
        <v>3</v>
      </c>
      <c r="P121" s="1">
        <v>2</v>
      </c>
      <c r="R121" s="1">
        <v>3</v>
      </c>
      <c r="T121" s="1">
        <v>1</v>
      </c>
      <c r="U121" s="1">
        <v>3</v>
      </c>
      <c r="W121" s="1">
        <v>1</v>
      </c>
      <c r="X121" s="1">
        <v>1</v>
      </c>
      <c r="Y121" s="1">
        <v>2</v>
      </c>
      <c r="Z121" s="1">
        <v>1</v>
      </c>
      <c r="AA121" s="1">
        <v>5</v>
      </c>
      <c r="AB121" s="1">
        <v>4</v>
      </c>
      <c r="AC121" s="1">
        <v>1</v>
      </c>
      <c r="AD121" s="1">
        <v>1</v>
      </c>
      <c r="AE121" s="1">
        <v>1</v>
      </c>
      <c r="AF121" s="1">
        <f t="shared" si="23"/>
        <v>2.9</v>
      </c>
      <c r="AG121" s="1">
        <f t="shared" si="24"/>
        <v>3.5</v>
      </c>
      <c r="AH121" s="1">
        <f t="shared" si="25"/>
        <v>2.3333333333333335</v>
      </c>
      <c r="AI121" s="1">
        <f t="shared" si="26"/>
        <v>3</v>
      </c>
      <c r="AJ121" s="1">
        <v>4</v>
      </c>
      <c r="AK121" s="1">
        <v>3</v>
      </c>
      <c r="AL121" s="1">
        <v>2</v>
      </c>
      <c r="AM121" s="1">
        <v>1</v>
      </c>
      <c r="AN121" s="1">
        <v>4</v>
      </c>
      <c r="AO121" s="1">
        <v>5</v>
      </c>
      <c r="AP121" s="2" t="s">
        <v>164</v>
      </c>
      <c r="AQ121" s="1">
        <v>3</v>
      </c>
      <c r="AR121" s="1">
        <v>2</v>
      </c>
      <c r="AS121" s="1">
        <v>3</v>
      </c>
      <c r="AT121" s="1">
        <v>2</v>
      </c>
      <c r="BC121" s="1">
        <f t="shared" si="27"/>
        <v>2.0909090909090908</v>
      </c>
      <c r="BD121" s="1">
        <v>2</v>
      </c>
      <c r="BE121" s="1">
        <v>2</v>
      </c>
      <c r="BF121" s="1">
        <v>2</v>
      </c>
      <c r="BG121" s="1">
        <v>3</v>
      </c>
      <c r="BH121" s="1">
        <v>1</v>
      </c>
      <c r="BI121" s="1">
        <v>2</v>
      </c>
      <c r="BJ121" s="1">
        <v>1</v>
      </c>
      <c r="BK121" s="1">
        <v>1</v>
      </c>
      <c r="BL121" s="2" t="s">
        <v>164</v>
      </c>
      <c r="BM121" s="1">
        <v>2</v>
      </c>
      <c r="BN121" s="1">
        <v>4</v>
      </c>
      <c r="BO121" s="1">
        <v>3</v>
      </c>
      <c r="BQ121" s="1">
        <f t="shared" si="28"/>
        <v>1.9166666666666667</v>
      </c>
      <c r="BR121" s="1">
        <v>1</v>
      </c>
      <c r="BT121" s="1">
        <v>1</v>
      </c>
      <c r="BV121" s="1">
        <v>1</v>
      </c>
      <c r="BW121" s="1">
        <v>2</v>
      </c>
      <c r="BX121" s="1">
        <v>1</v>
      </c>
      <c r="BY121" s="1">
        <v>1</v>
      </c>
      <c r="BZ121" s="1">
        <v>1</v>
      </c>
      <c r="CA121" s="1">
        <v>3</v>
      </c>
      <c r="CB121" s="1">
        <v>1</v>
      </c>
      <c r="CC121" s="1">
        <v>4</v>
      </c>
      <c r="CD121" s="1">
        <v>4</v>
      </c>
      <c r="CE121" s="1">
        <v>3</v>
      </c>
      <c r="CN121" s="1">
        <f t="shared" si="29"/>
        <v>3.6666666666666665</v>
      </c>
      <c r="CO121" s="1">
        <v>3</v>
      </c>
      <c r="CP121" s="1">
        <v>3</v>
      </c>
      <c r="CQ121" s="1">
        <v>5</v>
      </c>
      <c r="CR121" s="1" t="s">
        <v>666</v>
      </c>
      <c r="CS121" s="1">
        <f t="shared" si="30"/>
        <v>2.2307692307692308</v>
      </c>
      <c r="CT121" s="1">
        <f t="shared" si="31"/>
        <v>2.7142857142857144</v>
      </c>
      <c r="CU121" s="1">
        <f t="shared" si="32"/>
        <v>1.6</v>
      </c>
      <c r="CV121" s="1">
        <v>5</v>
      </c>
      <c r="CW121" s="1" t="s">
        <v>667</v>
      </c>
      <c r="CX121" s="1">
        <v>2</v>
      </c>
      <c r="CZ121" s="1">
        <v>3</v>
      </c>
      <c r="DA121" s="1" t="s">
        <v>668</v>
      </c>
      <c r="DB121" s="1">
        <v>3</v>
      </c>
      <c r="DC121" s="1">
        <v>2</v>
      </c>
      <c r="DD121" s="1">
        <v>2</v>
      </c>
      <c r="DE121" s="1">
        <v>2</v>
      </c>
      <c r="DF121" s="1">
        <v>2</v>
      </c>
      <c r="DH121" s="2" t="s">
        <v>164</v>
      </c>
      <c r="DJ121" s="1">
        <v>2</v>
      </c>
      <c r="DL121" s="1">
        <v>2</v>
      </c>
      <c r="DN121" s="1">
        <v>2</v>
      </c>
      <c r="DP121" s="1">
        <v>1</v>
      </c>
      <c r="DR121" s="1">
        <v>1</v>
      </c>
      <c r="EJ121" s="1">
        <v>238</v>
      </c>
      <c r="EK121" s="3">
        <v>120</v>
      </c>
      <c r="EL121" s="1">
        <v>2.9</v>
      </c>
      <c r="EM121" s="1">
        <v>1</v>
      </c>
      <c r="EN121" s="1">
        <v>238</v>
      </c>
      <c r="EO121" s="3">
        <v>120</v>
      </c>
      <c r="EP121" s="1">
        <v>3.5</v>
      </c>
      <c r="EQ121" s="3">
        <v>11</v>
      </c>
      <c r="ES121" s="1">
        <f t="shared" si="33"/>
        <v>2.8333333333333335</v>
      </c>
      <c r="ET121" s="1">
        <f t="shared" si="38"/>
        <v>2.25</v>
      </c>
      <c r="EU121" s="1">
        <f t="shared" si="38"/>
        <v>2.5</v>
      </c>
      <c r="EV121" s="1">
        <f t="shared" si="38"/>
        <v>3.75</v>
      </c>
      <c r="EW121" s="1">
        <v>2</v>
      </c>
      <c r="EX121" s="1">
        <v>2</v>
      </c>
      <c r="EY121" s="1">
        <v>3</v>
      </c>
      <c r="EZ121" s="1">
        <v>3</v>
      </c>
      <c r="FA121" s="1">
        <v>3</v>
      </c>
      <c r="FB121" s="1">
        <v>3</v>
      </c>
      <c r="FC121" s="1">
        <v>1</v>
      </c>
      <c r="FD121" s="1">
        <v>2</v>
      </c>
      <c r="FE121" s="1">
        <v>4</v>
      </c>
      <c r="FF121" s="1">
        <v>3</v>
      </c>
      <c r="FG121" s="1">
        <v>3</v>
      </c>
      <c r="FH121" s="1">
        <v>5</v>
      </c>
      <c r="FI121" s="1">
        <f t="shared" si="34"/>
        <v>3.8333333333333335</v>
      </c>
      <c r="FJ121" s="1">
        <f t="shared" si="39"/>
        <v>3.5</v>
      </c>
      <c r="FK121" s="1">
        <f t="shared" si="39"/>
        <v>3.5</v>
      </c>
      <c r="FL121" s="1">
        <f t="shared" si="39"/>
        <v>4.5</v>
      </c>
      <c r="FM121" s="1">
        <v>3</v>
      </c>
      <c r="FN121" s="1">
        <v>3</v>
      </c>
      <c r="FO121" s="1">
        <v>4</v>
      </c>
      <c r="FP121" s="1">
        <v>4</v>
      </c>
      <c r="FQ121" s="1">
        <v>4</v>
      </c>
      <c r="FR121" s="1">
        <v>5</v>
      </c>
      <c r="FS121" s="1">
        <f t="shared" si="37"/>
        <v>1.6666666666666667</v>
      </c>
      <c r="FT121" s="1">
        <v>1</v>
      </c>
      <c r="FU121" s="1">
        <v>2</v>
      </c>
      <c r="FV121" s="1">
        <v>2</v>
      </c>
    </row>
    <row r="122" spans="1:179" x14ac:dyDescent="0.45">
      <c r="A122" s="1">
        <v>241</v>
      </c>
      <c r="B122" s="3">
        <v>121</v>
      </c>
      <c r="D122" s="4">
        <v>44565.550694444442</v>
      </c>
      <c r="E122" s="1">
        <v>2</v>
      </c>
      <c r="F122" s="1">
        <v>1964</v>
      </c>
      <c r="G122" s="1">
        <f t="shared" si="40"/>
        <v>58</v>
      </c>
      <c r="H122" s="1">
        <v>3</v>
      </c>
      <c r="I122" s="1">
        <v>6</v>
      </c>
      <c r="J122" s="1">
        <v>2</v>
      </c>
      <c r="L122" s="1">
        <v>21</v>
      </c>
      <c r="M122" s="1">
        <v>3</v>
      </c>
      <c r="N122" s="1">
        <v>100</v>
      </c>
      <c r="O122" s="1">
        <v>3</v>
      </c>
      <c r="P122" s="1">
        <v>2</v>
      </c>
      <c r="R122" s="1">
        <v>1</v>
      </c>
      <c r="T122" s="1">
        <v>1</v>
      </c>
      <c r="U122" s="1">
        <v>3</v>
      </c>
      <c r="W122" s="1">
        <v>2</v>
      </c>
      <c r="X122" s="1">
        <v>1</v>
      </c>
      <c r="Y122" s="1">
        <v>2</v>
      </c>
      <c r="Z122" s="1">
        <v>1</v>
      </c>
      <c r="AA122" s="1">
        <v>3</v>
      </c>
      <c r="AB122" s="1">
        <v>3</v>
      </c>
      <c r="AC122" s="1">
        <v>4</v>
      </c>
      <c r="AD122" s="1">
        <v>4</v>
      </c>
      <c r="AE122" s="1">
        <v>1</v>
      </c>
      <c r="AF122" s="1">
        <f t="shared" si="23"/>
        <v>2.7</v>
      </c>
      <c r="AG122" s="1">
        <f t="shared" si="24"/>
        <v>2.5</v>
      </c>
      <c r="AH122" s="1">
        <f t="shared" si="25"/>
        <v>3.3333333333333335</v>
      </c>
      <c r="AI122" s="1">
        <f t="shared" si="26"/>
        <v>2.4</v>
      </c>
      <c r="AJ122" s="1">
        <v>3</v>
      </c>
      <c r="AK122" s="1">
        <v>2</v>
      </c>
      <c r="AL122" s="1">
        <v>3</v>
      </c>
      <c r="AM122" s="1">
        <v>4</v>
      </c>
      <c r="AN122" s="1">
        <v>3</v>
      </c>
      <c r="AO122" s="1">
        <v>2</v>
      </c>
      <c r="AP122" s="1" t="s">
        <v>171</v>
      </c>
      <c r="AQ122" s="1">
        <v>3</v>
      </c>
      <c r="AR122" s="1">
        <v>2</v>
      </c>
      <c r="AS122" s="1">
        <v>2</v>
      </c>
      <c r="AT122" s="1">
        <v>3</v>
      </c>
      <c r="AU122" s="1" t="s">
        <v>669</v>
      </c>
      <c r="AV122" s="1">
        <v>4</v>
      </c>
      <c r="AW122" s="1" t="s">
        <v>670</v>
      </c>
      <c r="AX122" s="1">
        <v>5</v>
      </c>
      <c r="BC122" s="1">
        <f t="shared" si="27"/>
        <v>2.9166666666666665</v>
      </c>
      <c r="BD122" s="1">
        <v>3</v>
      </c>
      <c r="BE122" s="1">
        <v>3</v>
      </c>
      <c r="BF122" s="1">
        <v>3</v>
      </c>
      <c r="BG122" s="1">
        <v>4</v>
      </c>
      <c r="BH122" s="1">
        <v>4</v>
      </c>
      <c r="BI122" s="1">
        <v>3</v>
      </c>
      <c r="BJ122" s="1">
        <v>2</v>
      </c>
      <c r="BK122" s="1">
        <v>3</v>
      </c>
      <c r="BL122" s="1">
        <v>2</v>
      </c>
      <c r="BM122" s="1">
        <v>3</v>
      </c>
      <c r="BN122" s="1">
        <v>3</v>
      </c>
      <c r="BO122" s="1">
        <v>2</v>
      </c>
      <c r="BQ122" s="1">
        <f t="shared" si="28"/>
        <v>2.6666666666666665</v>
      </c>
      <c r="BR122" s="1">
        <v>3</v>
      </c>
      <c r="BT122" s="1">
        <v>2</v>
      </c>
      <c r="BV122" s="1">
        <v>3</v>
      </c>
      <c r="BW122" s="1">
        <v>3</v>
      </c>
      <c r="BX122" s="1">
        <v>3</v>
      </c>
      <c r="BY122" s="1">
        <v>3</v>
      </c>
      <c r="BZ122" s="1">
        <v>3</v>
      </c>
      <c r="CA122" s="1">
        <v>3</v>
      </c>
      <c r="CB122" s="1">
        <v>2</v>
      </c>
      <c r="CC122" s="1">
        <v>2</v>
      </c>
      <c r="CD122" s="1">
        <v>3</v>
      </c>
      <c r="CE122" s="1">
        <v>2</v>
      </c>
      <c r="CN122" s="1">
        <f t="shared" si="29"/>
        <v>3.3333333333333335</v>
      </c>
      <c r="CO122" s="1">
        <v>2</v>
      </c>
      <c r="CP122" s="1">
        <v>4</v>
      </c>
      <c r="CQ122" s="1">
        <v>4</v>
      </c>
      <c r="CR122" s="1" t="s">
        <v>671</v>
      </c>
      <c r="CS122" s="1">
        <f t="shared" si="30"/>
        <v>2.5</v>
      </c>
      <c r="CT122" s="1">
        <f t="shared" si="31"/>
        <v>2.7142857142857144</v>
      </c>
      <c r="CU122" s="1">
        <f t="shared" si="32"/>
        <v>2.3333333333333335</v>
      </c>
      <c r="CV122" s="1">
        <v>3</v>
      </c>
      <c r="CW122" s="1" t="s">
        <v>405</v>
      </c>
      <c r="CX122" s="1">
        <v>3</v>
      </c>
      <c r="CY122" s="1" t="s">
        <v>405</v>
      </c>
      <c r="CZ122" s="1">
        <v>4</v>
      </c>
      <c r="DB122" s="1">
        <v>2</v>
      </c>
      <c r="DC122" s="1">
        <v>2</v>
      </c>
      <c r="DD122" s="1">
        <v>3</v>
      </c>
      <c r="DE122" s="1">
        <v>2</v>
      </c>
      <c r="DF122" s="1">
        <v>2</v>
      </c>
      <c r="DH122" s="1">
        <v>2</v>
      </c>
      <c r="DJ122" s="1">
        <v>2</v>
      </c>
      <c r="DL122" s="1">
        <v>2</v>
      </c>
      <c r="DN122" s="1">
        <v>3</v>
      </c>
      <c r="DP122" s="1">
        <v>3</v>
      </c>
      <c r="DR122" s="1">
        <v>2</v>
      </c>
      <c r="EJ122" s="1">
        <v>241</v>
      </c>
      <c r="EK122" s="3">
        <v>121</v>
      </c>
      <c r="EL122" s="1">
        <v>2.7</v>
      </c>
      <c r="EM122" s="1">
        <v>1</v>
      </c>
      <c r="EN122" s="1">
        <v>241</v>
      </c>
      <c r="EO122" s="3">
        <v>121</v>
      </c>
      <c r="EP122" s="1">
        <v>2.5</v>
      </c>
      <c r="EQ122" s="3">
        <v>11</v>
      </c>
      <c r="ES122" s="1">
        <f t="shared" si="33"/>
        <v>3.5833333333333335</v>
      </c>
      <c r="ET122" s="1">
        <f t="shared" si="38"/>
        <v>3.25</v>
      </c>
      <c r="EU122" s="1">
        <f t="shared" si="38"/>
        <v>3.5</v>
      </c>
      <c r="EV122" s="1">
        <f t="shared" si="38"/>
        <v>4</v>
      </c>
      <c r="EW122" s="1">
        <v>3</v>
      </c>
      <c r="EX122" s="1">
        <v>4</v>
      </c>
      <c r="EY122" s="1">
        <v>4</v>
      </c>
      <c r="EZ122" s="1">
        <v>4</v>
      </c>
      <c r="FA122" s="1">
        <v>4</v>
      </c>
      <c r="FB122" s="1">
        <v>4</v>
      </c>
      <c r="FC122" s="1">
        <v>2</v>
      </c>
      <c r="FD122" s="1">
        <v>2</v>
      </c>
      <c r="FE122" s="1">
        <v>4</v>
      </c>
      <c r="FF122" s="1">
        <v>4</v>
      </c>
      <c r="FG122" s="1">
        <v>4</v>
      </c>
      <c r="FH122" s="1">
        <v>4</v>
      </c>
      <c r="FI122" s="1">
        <f t="shared" si="34"/>
        <v>4</v>
      </c>
      <c r="FJ122" s="1">
        <f t="shared" si="39"/>
        <v>4</v>
      </c>
      <c r="FK122" s="1">
        <f t="shared" si="39"/>
        <v>4</v>
      </c>
      <c r="FL122" s="1">
        <f t="shared" si="39"/>
        <v>4</v>
      </c>
      <c r="FM122" s="1">
        <v>4</v>
      </c>
      <c r="FN122" s="1">
        <v>4</v>
      </c>
      <c r="FO122" s="1">
        <v>4</v>
      </c>
      <c r="FP122" s="1">
        <v>4</v>
      </c>
      <c r="FQ122" s="1">
        <v>4</v>
      </c>
      <c r="FR122" s="1">
        <v>4</v>
      </c>
      <c r="FS122" s="1">
        <f t="shared" si="37"/>
        <v>3.3333333333333335</v>
      </c>
      <c r="FT122" s="1">
        <v>3</v>
      </c>
      <c r="FU122" s="1">
        <v>4</v>
      </c>
      <c r="FV122" s="1">
        <v>3</v>
      </c>
    </row>
    <row r="123" spans="1:179" x14ac:dyDescent="0.45">
      <c r="A123" s="1">
        <v>242</v>
      </c>
      <c r="B123" s="3">
        <v>122</v>
      </c>
      <c r="D123" s="4">
        <v>44565.564583333333</v>
      </c>
      <c r="E123" s="1">
        <v>2</v>
      </c>
      <c r="F123" s="1">
        <v>1968</v>
      </c>
      <c r="G123" s="1">
        <f t="shared" si="40"/>
        <v>54</v>
      </c>
      <c r="H123" s="1">
        <v>3</v>
      </c>
      <c r="I123" s="1">
        <v>1</v>
      </c>
      <c r="J123" s="1">
        <v>1</v>
      </c>
      <c r="L123" s="1">
        <v>25</v>
      </c>
      <c r="M123" s="1">
        <v>3</v>
      </c>
      <c r="N123" s="1">
        <v>100</v>
      </c>
      <c r="O123" s="1">
        <v>3</v>
      </c>
      <c r="P123" s="1">
        <v>2</v>
      </c>
      <c r="R123" s="1">
        <v>2</v>
      </c>
      <c r="T123" s="1">
        <v>1</v>
      </c>
      <c r="U123" s="1">
        <v>3</v>
      </c>
      <c r="W123" s="1">
        <v>2</v>
      </c>
      <c r="X123" s="1">
        <v>1</v>
      </c>
      <c r="Y123" s="1">
        <v>3</v>
      </c>
      <c r="Z123" s="1">
        <v>1</v>
      </c>
      <c r="AA123" s="1">
        <v>2</v>
      </c>
      <c r="AB123" s="1">
        <v>1</v>
      </c>
      <c r="AC123" s="1">
        <v>3</v>
      </c>
      <c r="AD123" s="1">
        <v>3</v>
      </c>
      <c r="AE123" s="1">
        <v>1</v>
      </c>
      <c r="AF123" s="1">
        <f t="shared" si="23"/>
        <v>2.5</v>
      </c>
      <c r="AG123" s="1">
        <f t="shared" si="24"/>
        <v>3</v>
      </c>
      <c r="AH123" s="1">
        <f t="shared" si="25"/>
        <v>2</v>
      </c>
      <c r="AI123" s="1">
        <f t="shared" si="26"/>
        <v>2.6</v>
      </c>
      <c r="AJ123" s="1">
        <v>3</v>
      </c>
      <c r="AK123" s="1">
        <v>3</v>
      </c>
      <c r="AL123" s="1">
        <v>2</v>
      </c>
      <c r="AM123" s="1">
        <v>2</v>
      </c>
      <c r="AN123" s="1">
        <v>2</v>
      </c>
      <c r="AO123" s="1">
        <v>2</v>
      </c>
      <c r="AP123" s="1" t="s">
        <v>171</v>
      </c>
      <c r="AQ123" s="1">
        <v>3</v>
      </c>
      <c r="AR123" s="1">
        <v>3</v>
      </c>
      <c r="AS123" s="1">
        <v>2</v>
      </c>
      <c r="AT123" s="1">
        <v>3</v>
      </c>
      <c r="BC123" s="1">
        <f t="shared" si="27"/>
        <v>2.8333333333333335</v>
      </c>
      <c r="BD123" s="1">
        <v>4</v>
      </c>
      <c r="BE123" s="1">
        <v>3</v>
      </c>
      <c r="BF123" s="1">
        <v>3</v>
      </c>
      <c r="BG123" s="1">
        <v>2</v>
      </c>
      <c r="BH123" s="1">
        <v>3</v>
      </c>
      <c r="BI123" s="1">
        <v>2</v>
      </c>
      <c r="BJ123" s="1">
        <v>3</v>
      </c>
      <c r="BK123" s="1">
        <v>2</v>
      </c>
      <c r="BL123" s="1">
        <v>2</v>
      </c>
      <c r="BM123" s="1">
        <v>3</v>
      </c>
      <c r="BN123" s="1">
        <v>4</v>
      </c>
      <c r="BO123" s="1">
        <v>3</v>
      </c>
      <c r="BQ123" s="1">
        <f t="shared" si="28"/>
        <v>2.5</v>
      </c>
      <c r="BR123" s="1">
        <v>2</v>
      </c>
      <c r="BT123" s="1">
        <v>2</v>
      </c>
      <c r="BV123" s="1">
        <v>4</v>
      </c>
      <c r="BW123" s="1">
        <v>4</v>
      </c>
      <c r="BX123" s="1">
        <v>2</v>
      </c>
      <c r="BY123" s="1">
        <v>2</v>
      </c>
      <c r="BZ123" s="1">
        <v>2</v>
      </c>
      <c r="CA123" s="1">
        <v>4</v>
      </c>
      <c r="CB123" s="1">
        <v>2</v>
      </c>
      <c r="CC123" s="1">
        <v>2</v>
      </c>
      <c r="CD123" s="1">
        <v>2</v>
      </c>
      <c r="CE123" s="1">
        <v>2</v>
      </c>
      <c r="CN123" s="1">
        <f t="shared" si="29"/>
        <v>2.6666666666666665</v>
      </c>
      <c r="CO123" s="1">
        <v>1</v>
      </c>
      <c r="CP123" s="1">
        <v>4</v>
      </c>
      <c r="CQ123" s="1">
        <v>3</v>
      </c>
      <c r="CR123" s="1" t="s">
        <v>672</v>
      </c>
      <c r="CS123" s="1">
        <f t="shared" si="30"/>
        <v>2.3571428571428572</v>
      </c>
      <c r="CT123" s="1">
        <f t="shared" si="31"/>
        <v>2.2857142857142856</v>
      </c>
      <c r="CU123" s="1">
        <f t="shared" si="32"/>
        <v>2.3333333333333335</v>
      </c>
      <c r="CV123" s="1">
        <v>2</v>
      </c>
      <c r="CX123" s="1">
        <v>3</v>
      </c>
      <c r="CZ123" s="1">
        <v>3</v>
      </c>
      <c r="DB123" s="1">
        <v>2</v>
      </c>
      <c r="DC123" s="1">
        <v>2</v>
      </c>
      <c r="DD123" s="1">
        <v>2</v>
      </c>
      <c r="DE123" s="1">
        <v>2</v>
      </c>
      <c r="DF123" s="1">
        <v>3</v>
      </c>
      <c r="DH123" s="1">
        <v>2</v>
      </c>
      <c r="DJ123" s="1">
        <v>3</v>
      </c>
      <c r="DK123" s="1" t="s">
        <v>673</v>
      </c>
      <c r="DL123" s="1">
        <v>2</v>
      </c>
      <c r="DN123" s="1">
        <v>3</v>
      </c>
      <c r="DP123" s="1">
        <v>2</v>
      </c>
      <c r="DR123" s="1">
        <v>2</v>
      </c>
      <c r="EJ123" s="1">
        <v>242</v>
      </c>
      <c r="EK123" s="3">
        <v>122</v>
      </c>
      <c r="EL123" s="1">
        <v>2.5</v>
      </c>
      <c r="EM123" s="1">
        <v>1</v>
      </c>
      <c r="EN123" s="1">
        <v>242</v>
      </c>
      <c r="EO123" s="3">
        <v>122</v>
      </c>
      <c r="EP123" s="1">
        <v>3</v>
      </c>
      <c r="EQ123" s="3">
        <v>11</v>
      </c>
      <c r="ES123" s="1">
        <f t="shared" si="33"/>
        <v>3.6666666666666665</v>
      </c>
      <c r="ET123" s="1">
        <f t="shared" si="38"/>
        <v>3.75</v>
      </c>
      <c r="EU123" s="1">
        <f t="shared" si="38"/>
        <v>3.5</v>
      </c>
      <c r="EV123" s="1">
        <f t="shared" si="38"/>
        <v>3.75</v>
      </c>
      <c r="EW123" s="1">
        <v>3</v>
      </c>
      <c r="EX123" s="1">
        <v>3</v>
      </c>
      <c r="EY123" s="1">
        <v>3</v>
      </c>
      <c r="EZ123" s="1">
        <v>4</v>
      </c>
      <c r="FA123" s="1">
        <v>3</v>
      </c>
      <c r="FB123" s="1">
        <v>4</v>
      </c>
      <c r="FC123" s="1">
        <v>4</v>
      </c>
      <c r="FD123" s="1">
        <v>4</v>
      </c>
      <c r="FE123" s="1">
        <v>4</v>
      </c>
      <c r="FF123" s="1">
        <v>4</v>
      </c>
      <c r="FG123" s="1">
        <v>4</v>
      </c>
      <c r="FH123" s="1">
        <v>4</v>
      </c>
      <c r="FI123" s="1">
        <f t="shared" si="34"/>
        <v>3.1666666666666665</v>
      </c>
      <c r="FJ123" s="1">
        <f t="shared" si="39"/>
        <v>3</v>
      </c>
      <c r="FK123" s="1">
        <f t="shared" si="39"/>
        <v>3</v>
      </c>
      <c r="FL123" s="1">
        <f t="shared" si="39"/>
        <v>3.5</v>
      </c>
      <c r="FM123" s="1">
        <v>2</v>
      </c>
      <c r="FN123" s="1">
        <v>2</v>
      </c>
      <c r="FO123" s="1">
        <v>3</v>
      </c>
      <c r="FP123" s="1">
        <v>4</v>
      </c>
      <c r="FQ123" s="1">
        <v>4</v>
      </c>
      <c r="FR123" s="1">
        <v>4</v>
      </c>
      <c r="FS123" s="1">
        <f t="shared" si="37"/>
        <v>4</v>
      </c>
      <c r="FT123" s="1">
        <v>4</v>
      </c>
      <c r="FU123" s="1">
        <v>4</v>
      </c>
      <c r="FV123" s="1">
        <v>4</v>
      </c>
    </row>
    <row r="124" spans="1:179" x14ac:dyDescent="0.45">
      <c r="A124" s="1">
        <v>243</v>
      </c>
      <c r="B124" s="3">
        <v>123</v>
      </c>
      <c r="D124" s="4">
        <v>44565.571527777778</v>
      </c>
      <c r="E124" s="1">
        <v>1</v>
      </c>
      <c r="F124" s="1">
        <v>1973</v>
      </c>
      <c r="G124" s="1">
        <f t="shared" si="40"/>
        <v>49</v>
      </c>
      <c r="H124" s="1">
        <v>3</v>
      </c>
      <c r="I124" s="1">
        <v>2</v>
      </c>
      <c r="J124" s="1">
        <v>1</v>
      </c>
      <c r="L124" s="1">
        <v>10</v>
      </c>
      <c r="M124" s="1">
        <v>3</v>
      </c>
      <c r="N124" s="1">
        <v>100</v>
      </c>
      <c r="O124" s="1">
        <v>3</v>
      </c>
      <c r="P124" s="1">
        <v>2</v>
      </c>
      <c r="R124" s="1">
        <v>1</v>
      </c>
      <c r="T124" s="1">
        <v>1</v>
      </c>
      <c r="U124" s="1">
        <v>3</v>
      </c>
      <c r="W124" s="1">
        <v>3</v>
      </c>
      <c r="X124" s="1">
        <v>4</v>
      </c>
      <c r="Y124" s="1">
        <v>1</v>
      </c>
      <c r="Z124" s="1">
        <v>1</v>
      </c>
      <c r="AA124" s="1">
        <v>5</v>
      </c>
      <c r="AB124" s="1">
        <v>4</v>
      </c>
      <c r="AC124" s="1">
        <v>1</v>
      </c>
      <c r="AD124" s="1">
        <v>1</v>
      </c>
      <c r="AE124" s="1">
        <v>1</v>
      </c>
      <c r="AF124" s="1">
        <f t="shared" si="23"/>
        <v>2.6363636363636362</v>
      </c>
      <c r="AG124" s="1">
        <f t="shared" si="24"/>
        <v>3</v>
      </c>
      <c r="AH124" s="1">
        <f t="shared" si="25"/>
        <v>2.3333333333333335</v>
      </c>
      <c r="AI124" s="1">
        <f t="shared" si="26"/>
        <v>2.6666666666666665</v>
      </c>
      <c r="AJ124" s="1">
        <v>3</v>
      </c>
      <c r="AK124" s="1">
        <v>3</v>
      </c>
      <c r="AL124" s="1">
        <v>2</v>
      </c>
      <c r="AM124" s="1">
        <v>2</v>
      </c>
      <c r="AN124" s="1">
        <v>3</v>
      </c>
      <c r="AO124" s="1">
        <v>3</v>
      </c>
      <c r="AP124" s="1">
        <v>2</v>
      </c>
      <c r="AQ124" s="1">
        <v>3</v>
      </c>
      <c r="AR124" s="1">
        <v>4</v>
      </c>
      <c r="AS124" s="1">
        <v>2</v>
      </c>
      <c r="AT124" s="1">
        <v>2</v>
      </c>
      <c r="AU124" s="1" t="s">
        <v>674</v>
      </c>
      <c r="AV124" s="1">
        <v>4</v>
      </c>
      <c r="BC124" s="1">
        <f t="shared" si="27"/>
        <v>2</v>
      </c>
      <c r="BD124" s="1">
        <v>2</v>
      </c>
      <c r="BE124" s="1">
        <v>3</v>
      </c>
      <c r="BF124" s="1">
        <v>2</v>
      </c>
      <c r="BG124" s="1">
        <v>1</v>
      </c>
      <c r="BH124" s="1">
        <v>1</v>
      </c>
      <c r="BI124" s="1">
        <v>1</v>
      </c>
      <c r="BJ124" s="1">
        <v>1</v>
      </c>
      <c r="BK124" s="1">
        <v>2</v>
      </c>
      <c r="BL124" s="1">
        <v>3</v>
      </c>
      <c r="BM124" s="1">
        <v>3</v>
      </c>
      <c r="BN124" s="1">
        <v>2</v>
      </c>
      <c r="BO124" s="1">
        <v>3</v>
      </c>
      <c r="BQ124" s="1">
        <f t="shared" si="28"/>
        <v>1.75</v>
      </c>
      <c r="BR124" s="1">
        <v>1</v>
      </c>
      <c r="BT124" s="1">
        <v>1</v>
      </c>
      <c r="BV124" s="1">
        <v>3</v>
      </c>
      <c r="BW124" s="1">
        <v>3</v>
      </c>
      <c r="BX124" s="1">
        <v>1</v>
      </c>
      <c r="BY124" s="1">
        <v>2</v>
      </c>
      <c r="BZ124" s="1">
        <v>1</v>
      </c>
      <c r="CA124" s="1">
        <v>2</v>
      </c>
      <c r="CB124" s="1">
        <v>1</v>
      </c>
      <c r="CC124" s="1">
        <v>3</v>
      </c>
      <c r="CD124" s="1">
        <v>1</v>
      </c>
      <c r="CE124" s="1">
        <v>2</v>
      </c>
      <c r="CN124" s="1">
        <f t="shared" si="29"/>
        <v>2.3333333333333335</v>
      </c>
      <c r="CO124" s="1">
        <v>1</v>
      </c>
      <c r="CP124" s="1">
        <v>4</v>
      </c>
      <c r="CQ124" s="1">
        <v>2</v>
      </c>
      <c r="CS124" s="1">
        <f t="shared" si="30"/>
        <v>2.2307692307692308</v>
      </c>
      <c r="CT124" s="1">
        <f t="shared" si="31"/>
        <v>2.5714285714285716</v>
      </c>
      <c r="CU124" s="1">
        <f t="shared" si="32"/>
        <v>1.8</v>
      </c>
      <c r="CV124" s="1">
        <v>2</v>
      </c>
      <c r="CX124" s="1">
        <v>3</v>
      </c>
      <c r="CY124" s="1" t="s">
        <v>675</v>
      </c>
      <c r="CZ124" s="1">
        <v>2</v>
      </c>
      <c r="DB124" s="1">
        <v>3</v>
      </c>
      <c r="DC124" s="1">
        <v>3</v>
      </c>
      <c r="DD124" s="1">
        <v>3</v>
      </c>
      <c r="DE124" s="1">
        <v>2</v>
      </c>
      <c r="DF124" s="1">
        <v>2</v>
      </c>
      <c r="DH124" s="2" t="s">
        <v>164</v>
      </c>
      <c r="DJ124" s="1">
        <v>2</v>
      </c>
      <c r="DL124" s="1">
        <v>2</v>
      </c>
      <c r="DN124" s="1">
        <v>2</v>
      </c>
      <c r="DP124" s="1">
        <v>1</v>
      </c>
      <c r="DR124" s="1">
        <v>2</v>
      </c>
      <c r="EJ124" s="1">
        <v>243</v>
      </c>
      <c r="EK124" s="3">
        <v>123</v>
      </c>
      <c r="EL124" s="1">
        <v>2.6363636363636362</v>
      </c>
      <c r="EM124" s="1">
        <v>1</v>
      </c>
      <c r="EN124" s="1">
        <v>243</v>
      </c>
      <c r="EO124" s="3">
        <v>123</v>
      </c>
      <c r="EP124" s="1">
        <v>3</v>
      </c>
      <c r="EQ124" s="3">
        <v>11</v>
      </c>
      <c r="ES124" s="1">
        <f t="shared" si="33"/>
        <v>1.8333333333333333</v>
      </c>
      <c r="ET124" s="1">
        <f t="shared" si="38"/>
        <v>2.25</v>
      </c>
      <c r="EU124" s="1">
        <f t="shared" si="38"/>
        <v>1.5</v>
      </c>
      <c r="EV124" s="1">
        <f t="shared" si="38"/>
        <v>1.75</v>
      </c>
      <c r="EW124" s="1">
        <v>3</v>
      </c>
      <c r="EX124" s="1">
        <v>2</v>
      </c>
      <c r="EY124" s="1">
        <v>3</v>
      </c>
      <c r="EZ124" s="1">
        <v>4</v>
      </c>
      <c r="FA124" s="1">
        <v>2</v>
      </c>
      <c r="FB124" s="1">
        <v>2</v>
      </c>
      <c r="FC124" s="1">
        <v>1</v>
      </c>
      <c r="FD124" s="1">
        <v>1</v>
      </c>
      <c r="FE124" s="1">
        <v>1</v>
      </c>
      <c r="FF124" s="1">
        <v>1</v>
      </c>
      <c r="FG124" s="1">
        <v>1</v>
      </c>
      <c r="FH124" s="1">
        <v>1</v>
      </c>
      <c r="FI124" s="1">
        <f t="shared" si="34"/>
        <v>2.1666666666666665</v>
      </c>
      <c r="FJ124" s="1">
        <f t="shared" si="39"/>
        <v>2</v>
      </c>
      <c r="FK124" s="1">
        <f t="shared" si="39"/>
        <v>2</v>
      </c>
      <c r="FL124" s="1">
        <f t="shared" si="39"/>
        <v>2.5</v>
      </c>
      <c r="FM124" s="1">
        <v>2</v>
      </c>
      <c r="FN124" s="1">
        <v>2</v>
      </c>
      <c r="FO124" s="1">
        <v>2</v>
      </c>
      <c r="FP124" s="1">
        <v>2</v>
      </c>
      <c r="FQ124" s="1">
        <v>2</v>
      </c>
      <c r="FR124" s="1">
        <v>3</v>
      </c>
      <c r="FS124" s="1">
        <f t="shared" si="37"/>
        <v>2.6666666666666665</v>
      </c>
      <c r="FT124" s="1">
        <v>2</v>
      </c>
      <c r="FU124" s="1">
        <v>1</v>
      </c>
      <c r="FV124" s="1">
        <v>5</v>
      </c>
    </row>
    <row r="125" spans="1:179" x14ac:dyDescent="0.45">
      <c r="A125" s="1">
        <v>244</v>
      </c>
      <c r="B125" s="3">
        <v>124</v>
      </c>
      <c r="D125" s="4">
        <v>44565.577777777777</v>
      </c>
      <c r="E125" s="1">
        <v>1</v>
      </c>
      <c r="F125" s="1">
        <v>1976</v>
      </c>
      <c r="G125" s="1">
        <f t="shared" si="40"/>
        <v>46</v>
      </c>
      <c r="H125" s="1">
        <v>3</v>
      </c>
      <c r="I125" s="1">
        <v>6</v>
      </c>
      <c r="J125" s="1">
        <v>2</v>
      </c>
      <c r="K125" s="1" t="s">
        <v>676</v>
      </c>
      <c r="L125" s="1">
        <v>23</v>
      </c>
      <c r="M125" s="1">
        <v>3</v>
      </c>
      <c r="N125" s="1">
        <v>100</v>
      </c>
      <c r="O125" s="1">
        <v>3</v>
      </c>
      <c r="P125" s="1">
        <v>2</v>
      </c>
      <c r="R125" s="1">
        <v>3</v>
      </c>
      <c r="T125" s="1">
        <v>1</v>
      </c>
      <c r="U125" s="1">
        <v>3</v>
      </c>
      <c r="W125" s="1">
        <v>3</v>
      </c>
      <c r="X125" s="1">
        <v>4</v>
      </c>
      <c r="Y125" s="1">
        <v>2</v>
      </c>
      <c r="Z125" s="1">
        <v>1</v>
      </c>
      <c r="AA125" s="1">
        <v>5</v>
      </c>
      <c r="AB125" s="1">
        <v>4</v>
      </c>
      <c r="AC125" s="1">
        <v>3</v>
      </c>
      <c r="AD125" s="1">
        <v>3</v>
      </c>
      <c r="AE125" s="1">
        <v>1</v>
      </c>
      <c r="AF125" s="1">
        <f t="shared" si="23"/>
        <v>2.9</v>
      </c>
      <c r="AG125" s="1">
        <f t="shared" si="24"/>
        <v>5</v>
      </c>
      <c r="AH125" s="1">
        <f t="shared" si="25"/>
        <v>2</v>
      </c>
      <c r="AI125" s="1">
        <f t="shared" si="26"/>
        <v>3</v>
      </c>
      <c r="AJ125" s="1">
        <v>5</v>
      </c>
      <c r="AK125" s="2" t="s">
        <v>164</v>
      </c>
      <c r="AL125" s="1">
        <v>2</v>
      </c>
      <c r="AM125" s="1">
        <v>2</v>
      </c>
      <c r="AN125" s="1">
        <v>2</v>
      </c>
      <c r="AO125" s="1">
        <v>4</v>
      </c>
      <c r="AP125" s="1">
        <v>4</v>
      </c>
      <c r="AQ125" s="1">
        <v>3</v>
      </c>
      <c r="AR125" s="1">
        <v>3</v>
      </c>
      <c r="AS125" s="1">
        <v>2</v>
      </c>
      <c r="AT125" s="1">
        <v>2</v>
      </c>
      <c r="AU125" s="1" t="s">
        <v>222</v>
      </c>
      <c r="AV125" s="1">
        <v>3</v>
      </c>
      <c r="BC125" s="1">
        <f t="shared" si="27"/>
        <v>2.6363636363636362</v>
      </c>
      <c r="BD125" s="1">
        <v>5</v>
      </c>
      <c r="BE125" s="1">
        <v>3</v>
      </c>
      <c r="BF125" s="1">
        <v>2</v>
      </c>
      <c r="BG125" s="1">
        <v>2</v>
      </c>
      <c r="BH125" s="1">
        <v>2</v>
      </c>
      <c r="BI125" s="1">
        <v>2</v>
      </c>
      <c r="BJ125" s="1">
        <v>2</v>
      </c>
      <c r="BK125" s="1">
        <v>3</v>
      </c>
      <c r="BM125" s="1">
        <v>2</v>
      </c>
      <c r="BN125" s="1">
        <v>2</v>
      </c>
      <c r="BO125" s="1">
        <v>4</v>
      </c>
      <c r="BQ125" s="1">
        <f t="shared" si="28"/>
        <v>2.3333333333333335</v>
      </c>
      <c r="BR125" s="1">
        <v>2</v>
      </c>
      <c r="BT125" s="1">
        <v>2</v>
      </c>
      <c r="BV125" s="1">
        <v>3</v>
      </c>
      <c r="BW125" s="1">
        <v>3</v>
      </c>
      <c r="BX125" s="1">
        <v>2</v>
      </c>
      <c r="BY125" s="1">
        <v>2</v>
      </c>
      <c r="BZ125" s="1">
        <v>2</v>
      </c>
      <c r="CA125" s="1">
        <v>3</v>
      </c>
      <c r="CB125" s="1">
        <v>2</v>
      </c>
      <c r="CC125" s="1">
        <v>2</v>
      </c>
      <c r="CD125" s="1">
        <v>2</v>
      </c>
      <c r="CE125" s="1">
        <v>3</v>
      </c>
      <c r="CF125" s="1" t="s">
        <v>677</v>
      </c>
      <c r="CG125" s="1">
        <v>4</v>
      </c>
      <c r="CH125" s="1" t="s">
        <v>678</v>
      </c>
      <c r="CI125" s="1">
        <v>5</v>
      </c>
      <c r="CJ125" s="1" t="s">
        <v>679</v>
      </c>
      <c r="CK125" s="1">
        <v>5</v>
      </c>
      <c r="CL125" s="1" t="s">
        <v>680</v>
      </c>
      <c r="CM125" s="1">
        <v>3</v>
      </c>
      <c r="CN125" s="1">
        <f t="shared" si="29"/>
        <v>3.3333333333333335</v>
      </c>
      <c r="CO125" s="1">
        <v>3</v>
      </c>
      <c r="CP125" s="1">
        <v>3</v>
      </c>
      <c r="CQ125" s="1">
        <v>4</v>
      </c>
      <c r="CR125" s="1" t="s">
        <v>681</v>
      </c>
      <c r="CS125" s="1">
        <f t="shared" si="30"/>
        <v>2.3333333333333335</v>
      </c>
      <c r="CT125" s="1">
        <f t="shared" si="31"/>
        <v>2.4</v>
      </c>
      <c r="CU125" s="1">
        <f t="shared" si="32"/>
        <v>2.1666666666666665</v>
      </c>
      <c r="CV125" s="1">
        <v>3</v>
      </c>
      <c r="CW125" s="1" t="s">
        <v>682</v>
      </c>
      <c r="CX125" s="1">
        <v>2</v>
      </c>
      <c r="CZ125" s="2" t="s">
        <v>164</v>
      </c>
      <c r="DB125" s="1">
        <v>3</v>
      </c>
      <c r="DD125" s="1">
        <v>2</v>
      </c>
      <c r="DE125" s="1">
        <v>2</v>
      </c>
      <c r="DF125" s="1">
        <v>3</v>
      </c>
      <c r="DH125" s="1">
        <v>3</v>
      </c>
      <c r="DJ125" s="1">
        <v>2</v>
      </c>
      <c r="DL125" s="1">
        <v>2</v>
      </c>
      <c r="DN125" s="1">
        <v>2</v>
      </c>
      <c r="DP125" s="1">
        <v>2</v>
      </c>
      <c r="DR125" s="1">
        <v>2</v>
      </c>
      <c r="EJ125" s="1">
        <v>244</v>
      </c>
      <c r="EK125" s="3">
        <v>124</v>
      </c>
      <c r="EL125" s="1">
        <v>2.9</v>
      </c>
      <c r="EM125" s="1">
        <v>1</v>
      </c>
      <c r="EN125" s="1">
        <v>244</v>
      </c>
      <c r="EO125" s="3">
        <v>124</v>
      </c>
      <c r="EP125" s="1">
        <v>5</v>
      </c>
      <c r="EQ125" s="3">
        <v>11</v>
      </c>
      <c r="ES125" s="1">
        <f t="shared" si="33"/>
        <v>3.0833333333333335</v>
      </c>
      <c r="ET125" s="1">
        <f t="shared" si="38"/>
        <v>3.75</v>
      </c>
      <c r="EU125" s="1">
        <f t="shared" si="38"/>
        <v>2.5</v>
      </c>
      <c r="EV125" s="1">
        <f t="shared" si="38"/>
        <v>3</v>
      </c>
      <c r="EW125" s="1">
        <v>5</v>
      </c>
      <c r="EX125" s="1">
        <v>4</v>
      </c>
      <c r="EY125" s="1">
        <v>3</v>
      </c>
      <c r="EZ125" s="1">
        <v>5</v>
      </c>
      <c r="FA125" s="1">
        <v>3</v>
      </c>
      <c r="FB125" s="1">
        <v>2</v>
      </c>
      <c r="FC125" s="1">
        <v>3</v>
      </c>
      <c r="FD125" s="1">
        <v>1</v>
      </c>
      <c r="FE125" s="2" t="s">
        <v>164</v>
      </c>
      <c r="FF125" s="1">
        <v>2</v>
      </c>
      <c r="FG125" s="1">
        <v>2</v>
      </c>
      <c r="FH125" s="1">
        <v>4</v>
      </c>
      <c r="FI125" s="1">
        <f t="shared" si="34"/>
        <v>4.5</v>
      </c>
      <c r="FJ125" s="1">
        <f t="shared" si="39"/>
        <v>4.5</v>
      </c>
      <c r="FK125" s="1">
        <f t="shared" si="39"/>
        <v>4</v>
      </c>
      <c r="FL125" s="1">
        <f t="shared" si="39"/>
        <v>5</v>
      </c>
      <c r="FM125" s="1">
        <v>5</v>
      </c>
      <c r="FN125" s="1">
        <v>5</v>
      </c>
      <c r="FO125" s="1">
        <v>5</v>
      </c>
      <c r="FP125" s="1">
        <v>4</v>
      </c>
      <c r="FQ125" s="1">
        <v>3</v>
      </c>
      <c r="FR125" s="1">
        <v>5</v>
      </c>
      <c r="FS125" s="1">
        <f t="shared" si="37"/>
        <v>2</v>
      </c>
      <c r="FT125" s="1">
        <v>2</v>
      </c>
      <c r="FU125" s="1">
        <v>2</v>
      </c>
      <c r="FV125" s="1">
        <v>2</v>
      </c>
    </row>
    <row r="126" spans="1:179" x14ac:dyDescent="0.45">
      <c r="A126" s="1">
        <v>245</v>
      </c>
      <c r="B126" s="3">
        <v>125</v>
      </c>
      <c r="D126" s="2" t="s">
        <v>207</v>
      </c>
      <c r="E126" s="1">
        <v>1</v>
      </c>
      <c r="F126" s="1">
        <v>1986</v>
      </c>
      <c r="G126" s="1">
        <f t="shared" si="40"/>
        <v>36</v>
      </c>
      <c r="H126" s="1">
        <v>2</v>
      </c>
      <c r="I126" s="1">
        <v>7</v>
      </c>
      <c r="J126" s="1">
        <v>2</v>
      </c>
      <c r="L126" s="1">
        <v>15</v>
      </c>
      <c r="M126" s="1">
        <v>3</v>
      </c>
      <c r="N126" s="1">
        <v>100</v>
      </c>
      <c r="O126" s="1">
        <v>3</v>
      </c>
      <c r="P126" s="1">
        <v>2</v>
      </c>
      <c r="R126" s="1">
        <v>3</v>
      </c>
      <c r="T126" s="1">
        <v>1</v>
      </c>
      <c r="U126" s="1">
        <v>3</v>
      </c>
      <c r="W126" s="1">
        <v>3</v>
      </c>
      <c r="X126" s="1">
        <v>4</v>
      </c>
      <c r="Y126" s="1">
        <v>3</v>
      </c>
      <c r="Z126" s="1">
        <v>1</v>
      </c>
      <c r="AA126" s="1">
        <v>4</v>
      </c>
      <c r="AB126" s="1">
        <v>4</v>
      </c>
      <c r="AC126" s="1">
        <v>2</v>
      </c>
      <c r="AD126" s="1">
        <v>1</v>
      </c>
      <c r="AE126" s="1">
        <v>1</v>
      </c>
      <c r="AF126" s="1">
        <f t="shared" si="23"/>
        <v>3.6363636363636362</v>
      </c>
      <c r="AG126" s="1">
        <f t="shared" si="24"/>
        <v>4.5</v>
      </c>
      <c r="AH126" s="1">
        <f t="shared" si="25"/>
        <v>3.3333333333333335</v>
      </c>
      <c r="AI126" s="1">
        <f t="shared" si="26"/>
        <v>3.5</v>
      </c>
      <c r="AJ126" s="1">
        <v>5</v>
      </c>
      <c r="AK126" s="1">
        <v>4</v>
      </c>
      <c r="AL126" s="1">
        <v>2</v>
      </c>
      <c r="AM126" s="1">
        <v>4</v>
      </c>
      <c r="AN126" s="1">
        <v>4</v>
      </c>
      <c r="AO126" s="1">
        <v>5</v>
      </c>
      <c r="AP126" s="1">
        <v>3</v>
      </c>
      <c r="AQ126" s="1">
        <v>5</v>
      </c>
      <c r="AR126" s="1">
        <v>3</v>
      </c>
      <c r="AS126" s="1">
        <v>3</v>
      </c>
      <c r="AT126" s="1">
        <v>2</v>
      </c>
      <c r="BC126" s="1">
        <f t="shared" si="27"/>
        <v>2.0833333333333335</v>
      </c>
      <c r="BD126" s="1">
        <v>5</v>
      </c>
      <c r="BE126" s="1">
        <v>4</v>
      </c>
      <c r="BF126" s="1">
        <v>4</v>
      </c>
      <c r="BG126" s="1">
        <v>1</v>
      </c>
      <c r="BH126" s="1">
        <v>1</v>
      </c>
      <c r="BI126" s="1">
        <v>1</v>
      </c>
      <c r="BJ126" s="1">
        <v>1</v>
      </c>
      <c r="BK126" s="1">
        <v>1</v>
      </c>
      <c r="BL126" s="1">
        <v>1</v>
      </c>
      <c r="BM126" s="1">
        <v>3</v>
      </c>
      <c r="BN126" s="1">
        <v>2</v>
      </c>
      <c r="BO126" s="1">
        <v>1</v>
      </c>
      <c r="BQ126" s="1">
        <f t="shared" si="28"/>
        <v>1.5833333333333333</v>
      </c>
      <c r="BR126" s="1">
        <v>1</v>
      </c>
      <c r="BT126" s="1">
        <v>1</v>
      </c>
      <c r="BV126" s="1">
        <v>4</v>
      </c>
      <c r="BW126" s="1">
        <v>1</v>
      </c>
      <c r="BX126" s="1">
        <v>1</v>
      </c>
      <c r="BY126" s="1">
        <v>1</v>
      </c>
      <c r="BZ126" s="1">
        <v>1</v>
      </c>
      <c r="CA126" s="1">
        <v>3</v>
      </c>
      <c r="CB126" s="1">
        <v>1</v>
      </c>
      <c r="CC126" s="1">
        <v>1</v>
      </c>
      <c r="CD126" s="1">
        <v>3</v>
      </c>
      <c r="CE126" s="1">
        <v>1</v>
      </c>
      <c r="CN126" s="1">
        <f t="shared" si="29"/>
        <v>3.6666666666666665</v>
      </c>
      <c r="CO126" s="1">
        <v>4</v>
      </c>
      <c r="CP126" s="1">
        <v>3</v>
      </c>
      <c r="CQ126" s="1">
        <v>4</v>
      </c>
      <c r="CS126" s="1">
        <f t="shared" si="30"/>
        <v>2.2857142857142856</v>
      </c>
      <c r="CT126" s="1">
        <f t="shared" si="31"/>
        <v>2.2857142857142856</v>
      </c>
      <c r="CU126" s="1">
        <f t="shared" si="32"/>
        <v>2.1666666666666665</v>
      </c>
      <c r="CV126" s="1">
        <v>3</v>
      </c>
      <c r="CW126" s="1" t="s">
        <v>683</v>
      </c>
      <c r="CX126" s="1">
        <v>3</v>
      </c>
      <c r="CY126" s="1" t="s">
        <v>684</v>
      </c>
      <c r="CZ126" s="1">
        <v>2</v>
      </c>
      <c r="DB126" s="1">
        <v>3</v>
      </c>
      <c r="DC126" s="1">
        <v>2</v>
      </c>
      <c r="DD126" s="1">
        <v>1</v>
      </c>
      <c r="DE126" s="1">
        <v>2</v>
      </c>
      <c r="DF126" s="1">
        <v>3</v>
      </c>
      <c r="DG126" s="1" t="s">
        <v>685</v>
      </c>
      <c r="DH126" s="1">
        <v>2</v>
      </c>
      <c r="DJ126" s="1">
        <v>3</v>
      </c>
      <c r="DL126" s="1">
        <v>2</v>
      </c>
      <c r="DN126" s="1">
        <v>2</v>
      </c>
      <c r="DP126" s="1">
        <v>2</v>
      </c>
      <c r="DR126" s="1">
        <v>2</v>
      </c>
      <c r="EJ126" s="1">
        <v>245</v>
      </c>
      <c r="EK126" s="3">
        <v>125</v>
      </c>
      <c r="EL126" s="1">
        <v>3.6363636363636362</v>
      </c>
      <c r="EM126" s="1">
        <v>1</v>
      </c>
      <c r="EN126" s="1">
        <v>245</v>
      </c>
      <c r="EO126" s="3">
        <v>125</v>
      </c>
      <c r="EP126" s="1">
        <v>4.5</v>
      </c>
      <c r="EQ126" s="3">
        <v>11</v>
      </c>
      <c r="ES126" s="2" t="s">
        <v>164</v>
      </c>
      <c r="ET126" s="2" t="s">
        <v>164</v>
      </c>
      <c r="EU126" s="2" t="s">
        <v>164</v>
      </c>
      <c r="EV126" s="2" t="s">
        <v>164</v>
      </c>
      <c r="EW126" s="2" t="s">
        <v>164</v>
      </c>
      <c r="EX126" s="2" t="s">
        <v>164</v>
      </c>
      <c r="EY126" s="2" t="s">
        <v>164</v>
      </c>
      <c r="EZ126" s="2" t="s">
        <v>164</v>
      </c>
      <c r="FA126" s="2" t="s">
        <v>164</v>
      </c>
      <c r="FB126" s="2" t="s">
        <v>164</v>
      </c>
      <c r="FC126" s="2" t="s">
        <v>164</v>
      </c>
      <c r="FD126" s="2" t="s">
        <v>164</v>
      </c>
      <c r="FE126" s="2" t="s">
        <v>164</v>
      </c>
      <c r="FF126" s="2" t="s">
        <v>164</v>
      </c>
      <c r="FG126" s="2" t="s">
        <v>164</v>
      </c>
      <c r="FH126" s="2" t="s">
        <v>164</v>
      </c>
      <c r="FI126" s="2" t="s">
        <v>164</v>
      </c>
      <c r="FJ126" s="2" t="s">
        <v>164</v>
      </c>
      <c r="FK126" s="2" t="s">
        <v>164</v>
      </c>
      <c r="FL126" s="2" t="s">
        <v>164</v>
      </c>
      <c r="FM126" s="2" t="s">
        <v>164</v>
      </c>
      <c r="FN126" s="2" t="s">
        <v>164</v>
      </c>
      <c r="FO126" s="2" t="s">
        <v>164</v>
      </c>
      <c r="FP126" s="2" t="s">
        <v>164</v>
      </c>
      <c r="FQ126" s="2" t="s">
        <v>164</v>
      </c>
      <c r="FR126" s="2" t="s">
        <v>164</v>
      </c>
      <c r="FS126" s="2" t="s">
        <v>164</v>
      </c>
      <c r="FT126" s="2" t="s">
        <v>164</v>
      </c>
      <c r="FU126" s="2" t="s">
        <v>164</v>
      </c>
      <c r="FV126" s="2" t="s">
        <v>164</v>
      </c>
      <c r="FW126" s="2"/>
    </row>
    <row r="127" spans="1:179" x14ac:dyDescent="0.45">
      <c r="A127" s="1">
        <v>246</v>
      </c>
      <c r="B127" s="3">
        <v>126</v>
      </c>
      <c r="D127" s="4">
        <v>44565.652083333334</v>
      </c>
      <c r="E127" s="1">
        <v>2</v>
      </c>
      <c r="F127" s="1">
        <v>1975</v>
      </c>
      <c r="G127" s="1">
        <f t="shared" si="40"/>
        <v>47</v>
      </c>
      <c r="H127" s="1">
        <v>3</v>
      </c>
      <c r="I127" s="1">
        <v>1</v>
      </c>
      <c r="J127" s="1">
        <v>1</v>
      </c>
      <c r="L127" s="1">
        <v>20</v>
      </c>
      <c r="M127" s="1">
        <v>3</v>
      </c>
      <c r="N127" s="1">
        <v>100</v>
      </c>
      <c r="O127" s="1">
        <v>3</v>
      </c>
      <c r="P127" s="1">
        <v>2</v>
      </c>
      <c r="R127" s="1">
        <v>3</v>
      </c>
      <c r="T127" s="1">
        <v>1</v>
      </c>
      <c r="U127" s="1">
        <v>3</v>
      </c>
      <c r="W127" s="1">
        <v>2</v>
      </c>
      <c r="X127" s="1">
        <v>1</v>
      </c>
      <c r="Y127" s="1">
        <v>2</v>
      </c>
      <c r="Z127" s="1">
        <v>1</v>
      </c>
      <c r="AA127" s="1">
        <v>4</v>
      </c>
      <c r="AB127" s="1">
        <v>4</v>
      </c>
      <c r="AC127" s="1">
        <v>2</v>
      </c>
      <c r="AD127" s="1">
        <v>1</v>
      </c>
      <c r="AE127" s="1">
        <v>1</v>
      </c>
      <c r="AF127" s="1">
        <f t="shared" si="23"/>
        <v>3.2</v>
      </c>
      <c r="AG127" s="1">
        <f t="shared" si="24"/>
        <v>3</v>
      </c>
      <c r="AH127" s="1">
        <f t="shared" si="25"/>
        <v>3.6666666666666665</v>
      </c>
      <c r="AI127" s="1">
        <f t="shared" si="26"/>
        <v>3</v>
      </c>
      <c r="AJ127" s="1">
        <v>3</v>
      </c>
      <c r="AK127" s="1">
        <v>3</v>
      </c>
      <c r="AL127" s="1">
        <v>3</v>
      </c>
      <c r="AM127" s="1">
        <v>4</v>
      </c>
      <c r="AN127" s="1">
        <v>4</v>
      </c>
      <c r="AO127" s="1">
        <v>3</v>
      </c>
      <c r="AP127" s="1" t="s">
        <v>171</v>
      </c>
      <c r="AQ127" s="1">
        <v>3</v>
      </c>
      <c r="AR127" s="1">
        <v>2</v>
      </c>
      <c r="AS127" s="1">
        <v>5</v>
      </c>
      <c r="AT127" s="1">
        <v>2</v>
      </c>
      <c r="BC127" s="1">
        <f t="shared" si="27"/>
        <v>4</v>
      </c>
      <c r="BD127" s="1">
        <v>4</v>
      </c>
      <c r="BE127" s="1">
        <v>4</v>
      </c>
      <c r="BF127" s="1">
        <v>4</v>
      </c>
      <c r="BG127" s="1">
        <v>3</v>
      </c>
      <c r="BH127" s="1">
        <v>3</v>
      </c>
      <c r="BI127" s="1">
        <v>2</v>
      </c>
      <c r="BJ127" s="1">
        <v>4</v>
      </c>
      <c r="BK127" s="1">
        <v>4</v>
      </c>
      <c r="BL127" s="1">
        <v>5</v>
      </c>
      <c r="BM127" s="1">
        <v>5</v>
      </c>
      <c r="BN127" s="1">
        <v>5</v>
      </c>
      <c r="BO127" s="1">
        <v>5</v>
      </c>
      <c r="BQ127" s="1">
        <f t="shared" si="28"/>
        <v>2.8333333333333335</v>
      </c>
      <c r="BR127" s="1">
        <v>2</v>
      </c>
      <c r="BT127" s="1">
        <v>2</v>
      </c>
      <c r="BV127" s="1">
        <v>4</v>
      </c>
      <c r="BW127" s="1">
        <v>4</v>
      </c>
      <c r="BX127" s="1">
        <v>2</v>
      </c>
      <c r="BY127" s="1">
        <v>2</v>
      </c>
      <c r="BZ127" s="1">
        <v>2</v>
      </c>
      <c r="CA127" s="1">
        <v>4</v>
      </c>
      <c r="CB127" s="1">
        <v>3</v>
      </c>
      <c r="CC127" s="1">
        <v>4</v>
      </c>
      <c r="CD127" s="1">
        <v>3</v>
      </c>
      <c r="CE127" s="1">
        <v>2</v>
      </c>
      <c r="CN127" s="1">
        <f t="shared" si="29"/>
        <v>4</v>
      </c>
      <c r="CO127" s="2" t="s">
        <v>164</v>
      </c>
      <c r="CP127" s="2" t="s">
        <v>164</v>
      </c>
      <c r="CQ127" s="1">
        <v>4</v>
      </c>
      <c r="CR127" s="1" t="s">
        <v>686</v>
      </c>
      <c r="CS127" s="1">
        <f t="shared" si="30"/>
        <v>3.3</v>
      </c>
      <c r="CT127" s="1">
        <f t="shared" si="31"/>
        <v>4</v>
      </c>
      <c r="CU127" s="1">
        <f t="shared" si="32"/>
        <v>2.8333333333333335</v>
      </c>
      <c r="CV127" s="1">
        <v>4</v>
      </c>
      <c r="CW127" s="1" t="s">
        <v>687</v>
      </c>
      <c r="CX127" s="1">
        <v>4</v>
      </c>
      <c r="CY127" s="1" t="s">
        <v>687</v>
      </c>
      <c r="CZ127" s="1">
        <v>4</v>
      </c>
      <c r="DA127" s="1" t="s">
        <v>688</v>
      </c>
      <c r="DB127" s="2" t="s">
        <v>164</v>
      </c>
      <c r="DC127" s="2" t="s">
        <v>164</v>
      </c>
      <c r="DD127" s="2" t="s">
        <v>164</v>
      </c>
      <c r="DE127" s="2" t="s">
        <v>164</v>
      </c>
      <c r="DF127" s="1">
        <v>4</v>
      </c>
      <c r="DG127" s="1" t="s">
        <v>689</v>
      </c>
      <c r="DH127" s="1">
        <v>3</v>
      </c>
      <c r="DI127" s="1" t="s">
        <v>690</v>
      </c>
      <c r="DJ127" s="1">
        <v>4</v>
      </c>
      <c r="DK127" s="1" t="s">
        <v>691</v>
      </c>
      <c r="DL127" s="1">
        <v>2</v>
      </c>
      <c r="DN127" s="1">
        <v>3</v>
      </c>
      <c r="DO127" s="1" t="s">
        <v>692</v>
      </c>
      <c r="DP127" s="1">
        <v>3</v>
      </c>
      <c r="DR127" s="1">
        <v>2</v>
      </c>
      <c r="EJ127" s="1">
        <v>246</v>
      </c>
      <c r="EK127" s="3">
        <v>126</v>
      </c>
      <c r="EL127" s="1">
        <v>3.2</v>
      </c>
      <c r="EM127" s="1">
        <v>1</v>
      </c>
      <c r="EN127" s="1">
        <v>246</v>
      </c>
      <c r="EO127" s="3">
        <v>126</v>
      </c>
      <c r="EP127" s="1">
        <v>3</v>
      </c>
      <c r="EQ127" s="3">
        <v>11</v>
      </c>
      <c r="ES127" s="1">
        <f t="shared" si="33"/>
        <v>2.8333333333333335</v>
      </c>
      <c r="ET127" s="1">
        <f t="shared" ref="ET127:EV157" si="41">AVERAGE(EW127,EZ127,FC127,FF127)</f>
        <v>4</v>
      </c>
      <c r="EU127" s="1">
        <f t="shared" si="41"/>
        <v>2</v>
      </c>
      <c r="EV127" s="1">
        <f t="shared" si="41"/>
        <v>2.5</v>
      </c>
      <c r="EW127" s="1">
        <v>4</v>
      </c>
      <c r="EX127" s="1">
        <v>2</v>
      </c>
      <c r="EY127" s="1">
        <v>3</v>
      </c>
      <c r="EZ127" s="1">
        <v>4</v>
      </c>
      <c r="FA127" s="1">
        <v>2</v>
      </c>
      <c r="FB127" s="1">
        <v>3</v>
      </c>
      <c r="FC127" s="1">
        <v>4</v>
      </c>
      <c r="FD127" s="1">
        <v>3</v>
      </c>
      <c r="FE127" s="1">
        <v>3</v>
      </c>
      <c r="FF127" s="1">
        <v>4</v>
      </c>
      <c r="FG127" s="1">
        <v>1</v>
      </c>
      <c r="FH127" s="1">
        <v>1</v>
      </c>
      <c r="FI127" s="1">
        <f t="shared" si="34"/>
        <v>2.6666666666666665</v>
      </c>
      <c r="FJ127" s="1">
        <f t="shared" ref="FJ127:FL157" si="42">AVERAGE(FM127,FP127)</f>
        <v>4</v>
      </c>
      <c r="FK127" s="1">
        <f t="shared" si="42"/>
        <v>2</v>
      </c>
      <c r="FL127" s="1">
        <f t="shared" si="42"/>
        <v>2</v>
      </c>
      <c r="FM127" s="1">
        <v>4</v>
      </c>
      <c r="FN127" s="1">
        <v>2</v>
      </c>
      <c r="FO127" s="1">
        <v>2</v>
      </c>
      <c r="FP127" s="1">
        <v>4</v>
      </c>
      <c r="FQ127" s="1">
        <v>2</v>
      </c>
      <c r="FR127" s="1">
        <v>2</v>
      </c>
      <c r="FS127" s="1">
        <f t="shared" ref="FS127:FS157" si="43">AVERAGE(FT127,FU127,FV127)</f>
        <v>2</v>
      </c>
      <c r="FT127" s="1">
        <v>2</v>
      </c>
      <c r="FU127" s="1">
        <v>2</v>
      </c>
      <c r="FV127" s="1">
        <v>2</v>
      </c>
    </row>
    <row r="128" spans="1:179" x14ac:dyDescent="0.45">
      <c r="A128" s="1">
        <v>247</v>
      </c>
      <c r="B128" s="3">
        <v>127</v>
      </c>
      <c r="D128" s="4">
        <v>44565.685416666667</v>
      </c>
      <c r="E128" s="1">
        <v>1</v>
      </c>
      <c r="F128" s="1">
        <v>1973</v>
      </c>
      <c r="G128" s="1">
        <f t="shared" si="40"/>
        <v>49</v>
      </c>
      <c r="H128" s="1">
        <v>3</v>
      </c>
      <c r="I128" s="1">
        <v>7</v>
      </c>
      <c r="J128" s="1">
        <v>2</v>
      </c>
      <c r="L128" s="1">
        <v>10</v>
      </c>
      <c r="M128" s="1">
        <v>3</v>
      </c>
      <c r="N128" s="1">
        <v>80</v>
      </c>
      <c r="O128" s="1">
        <v>2</v>
      </c>
      <c r="P128" s="1">
        <v>2</v>
      </c>
      <c r="R128" s="1">
        <v>3</v>
      </c>
      <c r="T128" s="1">
        <v>1</v>
      </c>
      <c r="U128" s="1">
        <v>1</v>
      </c>
      <c r="W128" s="1">
        <v>2</v>
      </c>
      <c r="X128" s="1">
        <v>1</v>
      </c>
      <c r="Y128" s="1">
        <v>2</v>
      </c>
      <c r="Z128" s="1">
        <v>1</v>
      </c>
      <c r="AA128" s="1">
        <v>4</v>
      </c>
      <c r="AB128" s="1">
        <v>4</v>
      </c>
      <c r="AC128" s="1">
        <v>2</v>
      </c>
      <c r="AD128" s="1">
        <v>1</v>
      </c>
      <c r="AE128" s="1">
        <v>1</v>
      </c>
      <c r="AF128" s="1">
        <f t="shared" si="23"/>
        <v>2.5454545454545454</v>
      </c>
      <c r="AG128" s="1">
        <f t="shared" si="24"/>
        <v>2.5</v>
      </c>
      <c r="AH128" s="1">
        <f t="shared" si="25"/>
        <v>2.6666666666666665</v>
      </c>
      <c r="AI128" s="1">
        <f t="shared" si="26"/>
        <v>2.5</v>
      </c>
      <c r="AJ128" s="1">
        <v>4</v>
      </c>
      <c r="AK128" s="1">
        <v>1</v>
      </c>
      <c r="AL128" s="1">
        <v>1</v>
      </c>
      <c r="AM128" s="1">
        <v>3</v>
      </c>
      <c r="AN128" s="1">
        <v>4</v>
      </c>
      <c r="AO128" s="1">
        <v>3</v>
      </c>
      <c r="AP128" s="1">
        <v>1</v>
      </c>
      <c r="AQ128" s="1">
        <v>2</v>
      </c>
      <c r="AR128" s="1">
        <v>3</v>
      </c>
      <c r="AS128" s="1">
        <v>3</v>
      </c>
      <c r="AT128" s="1">
        <v>3</v>
      </c>
      <c r="AU128" s="1" t="s">
        <v>693</v>
      </c>
      <c r="AV128" s="1">
        <v>2</v>
      </c>
      <c r="AW128" s="1" t="s">
        <v>452</v>
      </c>
      <c r="AX128" s="1">
        <v>2</v>
      </c>
      <c r="BC128" s="1">
        <f t="shared" si="27"/>
        <v>3.0833333333333335</v>
      </c>
      <c r="BD128" s="1">
        <v>3</v>
      </c>
      <c r="BE128" s="1">
        <v>3</v>
      </c>
      <c r="BF128" s="1">
        <v>3</v>
      </c>
      <c r="BG128" s="1">
        <v>3</v>
      </c>
      <c r="BH128" s="1">
        <v>3</v>
      </c>
      <c r="BI128" s="1">
        <v>1</v>
      </c>
      <c r="BJ128" s="1">
        <v>1</v>
      </c>
      <c r="BK128" s="1">
        <v>3</v>
      </c>
      <c r="BL128" s="1">
        <v>4</v>
      </c>
      <c r="BM128" s="1">
        <v>4</v>
      </c>
      <c r="BN128" s="1">
        <v>4</v>
      </c>
      <c r="BO128" s="1">
        <v>5</v>
      </c>
      <c r="BQ128" s="1">
        <f t="shared" si="28"/>
        <v>2.1666666666666665</v>
      </c>
      <c r="BR128" s="1">
        <v>1</v>
      </c>
      <c r="BT128" s="1">
        <v>3</v>
      </c>
      <c r="BU128" s="1" t="s">
        <v>694</v>
      </c>
      <c r="BV128" s="1">
        <v>3</v>
      </c>
      <c r="BW128" s="1">
        <v>3</v>
      </c>
      <c r="BX128" s="1">
        <v>3</v>
      </c>
      <c r="BY128" s="1">
        <v>1</v>
      </c>
      <c r="BZ128" s="1">
        <v>1</v>
      </c>
      <c r="CA128" s="1">
        <v>3</v>
      </c>
      <c r="CB128" s="1">
        <v>1</v>
      </c>
      <c r="CC128" s="1">
        <v>3</v>
      </c>
      <c r="CD128" s="1">
        <v>3</v>
      </c>
      <c r="CE128" s="1">
        <v>1</v>
      </c>
      <c r="CN128" s="1">
        <f t="shared" si="29"/>
        <v>4</v>
      </c>
      <c r="CO128" s="1">
        <v>3</v>
      </c>
      <c r="CP128" s="1">
        <v>5</v>
      </c>
      <c r="CQ128" s="1">
        <v>4</v>
      </c>
      <c r="CR128" s="1" t="s">
        <v>695</v>
      </c>
      <c r="CS128" s="1">
        <f t="shared" si="30"/>
        <v>2.5714285714285716</v>
      </c>
      <c r="CT128" s="1">
        <f t="shared" si="31"/>
        <v>2.5714285714285716</v>
      </c>
      <c r="CU128" s="1">
        <f t="shared" si="32"/>
        <v>2.5</v>
      </c>
      <c r="CV128" s="1">
        <v>2</v>
      </c>
      <c r="CX128" s="1">
        <v>3</v>
      </c>
      <c r="CY128" s="1" t="s">
        <v>696</v>
      </c>
      <c r="CZ128" s="1">
        <v>2</v>
      </c>
      <c r="DB128" s="1">
        <v>3</v>
      </c>
      <c r="DC128" s="1">
        <v>2</v>
      </c>
      <c r="DD128" s="1">
        <v>3</v>
      </c>
      <c r="DE128" s="1">
        <v>3</v>
      </c>
      <c r="DF128" s="1">
        <v>3</v>
      </c>
      <c r="DG128" s="1" t="s">
        <v>697</v>
      </c>
      <c r="DH128" s="1">
        <v>2</v>
      </c>
      <c r="DJ128" s="1">
        <v>2</v>
      </c>
      <c r="DL128" s="1">
        <v>2</v>
      </c>
      <c r="DN128" s="1">
        <v>2</v>
      </c>
      <c r="DP128" s="1">
        <v>2</v>
      </c>
      <c r="DR128" s="1">
        <v>5</v>
      </c>
      <c r="DS128" s="1" t="s">
        <v>698</v>
      </c>
      <c r="EJ128" s="1">
        <v>247</v>
      </c>
      <c r="EK128" s="3">
        <v>127</v>
      </c>
      <c r="EL128" s="1">
        <v>2.5454545454545454</v>
      </c>
      <c r="EM128" s="1">
        <v>1</v>
      </c>
      <c r="EN128" s="1">
        <v>247</v>
      </c>
      <c r="EO128" s="3">
        <v>127</v>
      </c>
      <c r="EP128" s="1">
        <v>2.5</v>
      </c>
      <c r="EQ128" s="3">
        <v>11</v>
      </c>
      <c r="ES128" s="1">
        <f t="shared" si="33"/>
        <v>3.1666666666666665</v>
      </c>
      <c r="ET128" s="1">
        <f t="shared" si="41"/>
        <v>4</v>
      </c>
      <c r="EU128" s="1">
        <f t="shared" si="41"/>
        <v>1.5</v>
      </c>
      <c r="EV128" s="1">
        <f t="shared" si="41"/>
        <v>4</v>
      </c>
      <c r="EW128" s="1">
        <v>5</v>
      </c>
      <c r="EX128" s="1">
        <v>2</v>
      </c>
      <c r="EY128" s="1">
        <v>5</v>
      </c>
      <c r="EZ128" s="1">
        <v>5</v>
      </c>
      <c r="FA128" s="1">
        <v>2</v>
      </c>
      <c r="FB128" s="1">
        <v>5</v>
      </c>
      <c r="FC128" s="1">
        <v>1</v>
      </c>
      <c r="FD128" s="1">
        <v>1</v>
      </c>
      <c r="FE128" s="1">
        <v>1</v>
      </c>
      <c r="FF128" s="1">
        <v>5</v>
      </c>
      <c r="FG128" s="1">
        <v>1</v>
      </c>
      <c r="FH128" s="1">
        <v>5</v>
      </c>
      <c r="FI128" s="1">
        <f t="shared" si="34"/>
        <v>4</v>
      </c>
      <c r="FJ128" s="1">
        <f t="shared" si="42"/>
        <v>5</v>
      </c>
      <c r="FK128" s="1">
        <f t="shared" si="42"/>
        <v>2</v>
      </c>
      <c r="FL128" s="1">
        <f t="shared" si="42"/>
        <v>5</v>
      </c>
      <c r="FM128" s="2" t="s">
        <v>164</v>
      </c>
      <c r="FN128" s="1">
        <v>2</v>
      </c>
      <c r="FO128" s="1">
        <v>5</v>
      </c>
      <c r="FP128" s="1">
        <v>5</v>
      </c>
      <c r="FQ128" s="1">
        <v>2</v>
      </c>
      <c r="FR128" s="1">
        <v>5</v>
      </c>
      <c r="FS128" s="1">
        <f t="shared" si="43"/>
        <v>1.6666666666666667</v>
      </c>
      <c r="FT128" s="1">
        <v>2</v>
      </c>
      <c r="FU128" s="1">
        <v>1</v>
      </c>
      <c r="FV128" s="1">
        <v>2</v>
      </c>
    </row>
    <row r="129" spans="1:178" x14ac:dyDescent="0.45">
      <c r="A129" s="1">
        <v>249</v>
      </c>
      <c r="B129" s="3">
        <v>128</v>
      </c>
      <c r="D129" s="4">
        <v>44565.747916666667</v>
      </c>
      <c r="E129" s="1">
        <v>2</v>
      </c>
      <c r="F129" s="1">
        <v>1960</v>
      </c>
      <c r="G129" s="1">
        <f t="shared" si="40"/>
        <v>62</v>
      </c>
      <c r="H129" s="1">
        <v>3</v>
      </c>
      <c r="I129" s="1">
        <v>1</v>
      </c>
      <c r="J129" s="1">
        <v>1</v>
      </c>
      <c r="L129" s="1">
        <v>34</v>
      </c>
      <c r="M129" s="1">
        <v>3</v>
      </c>
      <c r="N129" s="1">
        <v>30</v>
      </c>
      <c r="O129" s="1">
        <v>2</v>
      </c>
      <c r="P129" s="1">
        <v>2</v>
      </c>
      <c r="R129" s="1">
        <v>3</v>
      </c>
      <c r="T129" s="1">
        <v>1</v>
      </c>
      <c r="U129" s="1">
        <v>3</v>
      </c>
      <c r="W129" s="1">
        <v>2</v>
      </c>
      <c r="X129" s="1">
        <v>1</v>
      </c>
      <c r="Y129" s="1">
        <v>2</v>
      </c>
      <c r="Z129" s="1">
        <v>1</v>
      </c>
      <c r="AA129" s="1">
        <v>4</v>
      </c>
      <c r="AB129" s="1">
        <v>4</v>
      </c>
      <c r="AC129" s="1">
        <v>2</v>
      </c>
      <c r="AD129" s="1">
        <v>1</v>
      </c>
      <c r="AE129" s="1">
        <v>1</v>
      </c>
      <c r="AF129" s="1">
        <f t="shared" si="23"/>
        <v>2.5</v>
      </c>
      <c r="AG129" s="1">
        <f t="shared" si="24"/>
        <v>2.5</v>
      </c>
      <c r="AH129" s="1">
        <f t="shared" si="25"/>
        <v>2.6666666666666665</v>
      </c>
      <c r="AI129" s="1">
        <f t="shared" si="26"/>
        <v>2.4</v>
      </c>
      <c r="AJ129" s="1">
        <v>3</v>
      </c>
      <c r="AK129" s="1">
        <v>2</v>
      </c>
      <c r="AL129" s="1">
        <v>4</v>
      </c>
      <c r="AM129" s="1">
        <v>1</v>
      </c>
      <c r="AN129" s="1">
        <v>3</v>
      </c>
      <c r="AO129" s="1">
        <v>3</v>
      </c>
      <c r="AP129" s="1" t="s">
        <v>171</v>
      </c>
      <c r="AQ129" s="1">
        <v>4</v>
      </c>
      <c r="AR129" s="1">
        <v>2</v>
      </c>
      <c r="AS129" s="1">
        <v>1</v>
      </c>
      <c r="AT129" s="1">
        <v>2</v>
      </c>
      <c r="BC129" s="1">
        <f t="shared" si="27"/>
        <v>3.2222222222222223</v>
      </c>
      <c r="BD129" s="1">
        <v>3</v>
      </c>
      <c r="BE129" s="1">
        <v>4</v>
      </c>
      <c r="BF129" s="1">
        <v>4</v>
      </c>
      <c r="BG129" s="1">
        <v>3</v>
      </c>
      <c r="BH129" s="1">
        <v>3</v>
      </c>
      <c r="BI129" s="1">
        <v>3</v>
      </c>
      <c r="BJ129" s="1">
        <v>2</v>
      </c>
      <c r="BK129" s="1">
        <v>2</v>
      </c>
      <c r="BL129" s="1" t="s">
        <v>171</v>
      </c>
      <c r="BM129" s="1" t="s">
        <v>171</v>
      </c>
      <c r="BN129" s="1" t="s">
        <v>171</v>
      </c>
      <c r="BO129" s="1">
        <v>5</v>
      </c>
      <c r="BQ129" s="1">
        <f t="shared" si="28"/>
        <v>2.3636363636363638</v>
      </c>
      <c r="BR129" s="1">
        <v>1</v>
      </c>
      <c r="BT129" s="1">
        <v>2</v>
      </c>
      <c r="BV129" s="1">
        <v>4</v>
      </c>
      <c r="BW129" s="1">
        <v>4</v>
      </c>
      <c r="BX129" s="1">
        <v>2</v>
      </c>
      <c r="BY129" s="1">
        <v>2</v>
      </c>
      <c r="BZ129" s="1">
        <v>2</v>
      </c>
      <c r="CA129" s="1">
        <v>3</v>
      </c>
      <c r="CB129" s="1" t="s">
        <v>171</v>
      </c>
      <c r="CC129" s="1">
        <v>1</v>
      </c>
      <c r="CD129" s="1">
        <v>3</v>
      </c>
      <c r="CE129" s="1">
        <v>2</v>
      </c>
      <c r="CN129" s="1">
        <f t="shared" si="29"/>
        <v>4.333333333333333</v>
      </c>
      <c r="CO129" s="1">
        <v>3</v>
      </c>
      <c r="CP129" s="1">
        <v>5</v>
      </c>
      <c r="CQ129" s="1">
        <v>5</v>
      </c>
      <c r="CR129" s="1" t="s">
        <v>699</v>
      </c>
      <c r="CS129" s="1">
        <f t="shared" si="30"/>
        <v>3</v>
      </c>
      <c r="CT129" s="1">
        <f t="shared" si="31"/>
        <v>3.6666666666666665</v>
      </c>
      <c r="CU129" s="1">
        <f t="shared" si="32"/>
        <v>2.1666666666666665</v>
      </c>
      <c r="CV129" s="1">
        <v>3</v>
      </c>
      <c r="CW129" s="1" t="s">
        <v>700</v>
      </c>
      <c r="CX129" s="1">
        <v>4</v>
      </c>
      <c r="CY129" s="1" t="s">
        <v>701</v>
      </c>
      <c r="CZ129" s="1">
        <v>3</v>
      </c>
      <c r="DA129" s="1" t="s">
        <v>702</v>
      </c>
      <c r="DB129" s="1">
        <v>5</v>
      </c>
      <c r="DC129" s="1">
        <v>4</v>
      </c>
      <c r="DD129" s="2" t="s">
        <v>164</v>
      </c>
      <c r="DE129" s="1">
        <v>3</v>
      </c>
      <c r="DF129" s="1">
        <v>4</v>
      </c>
      <c r="DG129" s="1" t="s">
        <v>703</v>
      </c>
      <c r="DH129" s="1">
        <v>1</v>
      </c>
      <c r="DJ129" s="1">
        <v>3</v>
      </c>
      <c r="DK129" s="1" t="s">
        <v>704</v>
      </c>
      <c r="DL129" s="1">
        <v>3</v>
      </c>
      <c r="DM129" s="1" t="s">
        <v>704</v>
      </c>
      <c r="DN129" s="1">
        <v>2</v>
      </c>
      <c r="DP129" s="1">
        <v>2</v>
      </c>
      <c r="DR129" s="1">
        <v>2</v>
      </c>
      <c r="EJ129" s="1">
        <v>249</v>
      </c>
      <c r="EK129" s="3">
        <v>128</v>
      </c>
      <c r="EL129" s="1">
        <v>2.5</v>
      </c>
      <c r="EM129" s="1">
        <v>1</v>
      </c>
      <c r="EN129" s="1">
        <v>249</v>
      </c>
      <c r="EO129" s="3">
        <v>128</v>
      </c>
      <c r="EP129" s="1">
        <v>2.5</v>
      </c>
      <c r="EQ129" s="3">
        <v>11</v>
      </c>
      <c r="ES129" s="1">
        <f t="shared" si="33"/>
        <v>3.4166666666666665</v>
      </c>
      <c r="ET129" s="1">
        <f t="shared" si="41"/>
        <v>4</v>
      </c>
      <c r="EU129" s="1">
        <f t="shared" si="41"/>
        <v>2.5</v>
      </c>
      <c r="EV129" s="1">
        <f t="shared" si="41"/>
        <v>3.75</v>
      </c>
      <c r="EW129" s="1">
        <v>3</v>
      </c>
      <c r="EX129" s="1">
        <v>2</v>
      </c>
      <c r="EY129" s="1">
        <v>4</v>
      </c>
      <c r="EZ129" s="1">
        <v>4</v>
      </c>
      <c r="FA129" s="1">
        <v>2</v>
      </c>
      <c r="FB129" s="1">
        <v>3</v>
      </c>
      <c r="FC129" s="1">
        <v>4</v>
      </c>
      <c r="FD129" s="1">
        <v>4</v>
      </c>
      <c r="FE129" s="1">
        <v>4</v>
      </c>
      <c r="FF129" s="1">
        <v>5</v>
      </c>
      <c r="FG129" s="1">
        <v>2</v>
      </c>
      <c r="FH129" s="1">
        <v>4</v>
      </c>
      <c r="FI129" s="1">
        <f t="shared" si="34"/>
        <v>3.3333333333333335</v>
      </c>
      <c r="FJ129" s="1">
        <f t="shared" si="42"/>
        <v>3</v>
      </c>
      <c r="FK129" s="1">
        <f t="shared" si="42"/>
        <v>3.5</v>
      </c>
      <c r="FL129" s="1">
        <f t="shared" si="42"/>
        <v>3.5</v>
      </c>
      <c r="FM129" s="1">
        <v>3</v>
      </c>
      <c r="FN129" s="1">
        <v>4</v>
      </c>
      <c r="FO129" s="1">
        <v>4</v>
      </c>
      <c r="FP129" s="1">
        <v>3</v>
      </c>
      <c r="FQ129" s="1">
        <v>3</v>
      </c>
      <c r="FR129" s="1">
        <v>3</v>
      </c>
      <c r="FS129" s="1">
        <f t="shared" si="43"/>
        <v>2.6666666666666665</v>
      </c>
      <c r="FT129" s="1">
        <v>2</v>
      </c>
      <c r="FU129" s="1">
        <v>2</v>
      </c>
      <c r="FV129" s="1">
        <v>4</v>
      </c>
    </row>
    <row r="130" spans="1:178" x14ac:dyDescent="0.45">
      <c r="A130" s="1">
        <v>253</v>
      </c>
      <c r="B130" s="3">
        <v>129</v>
      </c>
      <c r="D130" s="4">
        <v>44566.509027777778</v>
      </c>
      <c r="E130" s="1">
        <v>2</v>
      </c>
      <c r="F130" s="1">
        <v>1965</v>
      </c>
      <c r="G130" s="1">
        <f t="shared" si="40"/>
        <v>57</v>
      </c>
      <c r="H130" s="1">
        <v>3</v>
      </c>
      <c r="I130" s="1">
        <v>1</v>
      </c>
      <c r="J130" s="1">
        <v>1</v>
      </c>
      <c r="L130" s="1">
        <v>30</v>
      </c>
      <c r="M130" s="1">
        <v>3</v>
      </c>
      <c r="N130" s="1">
        <v>100</v>
      </c>
      <c r="O130" s="1">
        <v>3</v>
      </c>
      <c r="P130" s="1">
        <v>2</v>
      </c>
      <c r="R130" s="1">
        <v>1</v>
      </c>
      <c r="T130" s="1">
        <v>3</v>
      </c>
      <c r="U130" s="1">
        <v>3</v>
      </c>
      <c r="W130" s="1">
        <v>2</v>
      </c>
      <c r="X130" s="1">
        <v>1</v>
      </c>
      <c r="Y130" s="1">
        <v>3</v>
      </c>
      <c r="Z130" s="1">
        <v>1</v>
      </c>
      <c r="AA130" s="1">
        <v>5</v>
      </c>
      <c r="AB130" s="1">
        <v>4</v>
      </c>
      <c r="AC130" s="1">
        <v>1</v>
      </c>
      <c r="AD130" s="1">
        <v>1</v>
      </c>
      <c r="AE130" s="1">
        <v>1</v>
      </c>
      <c r="AF130" s="1">
        <f t="shared" ref="AF130:AF193" si="44">AVERAGE(AJ130,AK130,AL130,AM130,AN130,AO130,AP130,AQ130,AR130,AS130,AT130)</f>
        <v>4</v>
      </c>
      <c r="AG130" s="1">
        <f t="shared" ref="AG130:AG193" si="45">AVERAGE(AJ130,AK130)</f>
        <v>4.5</v>
      </c>
      <c r="AH130" s="1">
        <f t="shared" ref="AH130:AH193" si="46">AVERAGE(AL130,AM130,AN130)</f>
        <v>4</v>
      </c>
      <c r="AI130" s="1">
        <f t="shared" ref="AI130:AI193" si="47">AVERAGE(AO130,AP130,AQ130,AR130,AS130,AT130)</f>
        <v>3.8333333333333335</v>
      </c>
      <c r="AJ130" s="1">
        <v>4</v>
      </c>
      <c r="AK130" s="1">
        <v>5</v>
      </c>
      <c r="AL130" s="1">
        <v>4</v>
      </c>
      <c r="AM130" s="1">
        <v>4</v>
      </c>
      <c r="AN130" s="1">
        <v>4</v>
      </c>
      <c r="AO130" s="1">
        <v>4</v>
      </c>
      <c r="AP130" s="1">
        <v>3</v>
      </c>
      <c r="AQ130" s="1">
        <v>5</v>
      </c>
      <c r="AR130" s="1">
        <v>4</v>
      </c>
      <c r="AS130" s="1">
        <v>3</v>
      </c>
      <c r="AT130" s="1">
        <v>4</v>
      </c>
      <c r="BC130" s="1">
        <f t="shared" ref="BC130:BC193" si="48">AVERAGE(BD130,BE130,BF130,BG130,BH130,BI130,BJ130,BK130,BL130,BM130,BN130,BO130)</f>
        <v>4.083333333333333</v>
      </c>
      <c r="BD130" s="1">
        <v>3</v>
      </c>
      <c r="BE130" s="1">
        <v>4</v>
      </c>
      <c r="BF130" s="1">
        <v>4</v>
      </c>
      <c r="BG130" s="1">
        <v>5</v>
      </c>
      <c r="BH130" s="1">
        <v>5</v>
      </c>
      <c r="BI130" s="1">
        <v>3</v>
      </c>
      <c r="BJ130" s="1">
        <v>2</v>
      </c>
      <c r="BK130" s="1">
        <v>4</v>
      </c>
      <c r="BL130" s="1">
        <v>5</v>
      </c>
      <c r="BM130" s="1">
        <v>4</v>
      </c>
      <c r="BN130" s="1">
        <v>5</v>
      </c>
      <c r="BO130" s="1">
        <v>5</v>
      </c>
      <c r="BQ130" s="1">
        <f t="shared" ref="BQ130:BQ193" si="49">AVERAGE(BR130,BT130,BV130,BW130,BX130,BY130,BZ130,CA130,CB130,CC130,CD130,CE130)</f>
        <v>3.0833333333333335</v>
      </c>
      <c r="BR130" s="1">
        <v>3</v>
      </c>
      <c r="BT130" s="1">
        <v>2</v>
      </c>
      <c r="BV130" s="1">
        <v>4</v>
      </c>
      <c r="BW130" s="1">
        <v>4</v>
      </c>
      <c r="BX130" s="1">
        <v>4</v>
      </c>
      <c r="BY130" s="1">
        <v>2</v>
      </c>
      <c r="BZ130" s="1">
        <v>2</v>
      </c>
      <c r="CA130" s="1">
        <v>3</v>
      </c>
      <c r="CB130" s="1">
        <v>2</v>
      </c>
      <c r="CC130" s="1">
        <v>4</v>
      </c>
      <c r="CD130" s="1">
        <v>3</v>
      </c>
      <c r="CE130" s="1">
        <v>4</v>
      </c>
      <c r="CN130" s="1">
        <f t="shared" ref="CN130:CN193" si="50">AVERAGE(CO130,CP130,CQ130)</f>
        <v>3</v>
      </c>
      <c r="CO130" s="2" t="s">
        <v>164</v>
      </c>
      <c r="CP130" s="2" t="s">
        <v>164</v>
      </c>
      <c r="CQ130" s="1">
        <v>3</v>
      </c>
      <c r="CS130" s="1">
        <f t="shared" ref="CS130:CS193" si="51">AVERAGE(CV130,CX130,CZ130,DB130,DC130,DD130,DE130,DF130,DH130,DJ130,DL130,DN130,DP130,DR130)</f>
        <v>3</v>
      </c>
      <c r="CT130" s="1">
        <f t="shared" ref="CT130:CT193" si="52">AVERAGE(CV130,CX130,CZ130,DB130,DC130,DD130,DE130)</f>
        <v>4</v>
      </c>
      <c r="CU130" s="1">
        <f t="shared" ref="CU130:CU193" si="53">AVERAGE(DH130,DJ130,DL130,DN130,DP130,DR130)</f>
        <v>2.6666666666666665</v>
      </c>
      <c r="CV130" s="1">
        <v>4</v>
      </c>
      <c r="CX130" s="1">
        <v>5</v>
      </c>
      <c r="CZ130" s="1">
        <v>3</v>
      </c>
      <c r="DB130" s="2" t="s">
        <v>164</v>
      </c>
      <c r="DC130" s="2" t="s">
        <v>164</v>
      </c>
      <c r="DD130" s="2" t="s">
        <v>164</v>
      </c>
      <c r="DE130" s="2" t="s">
        <v>164</v>
      </c>
      <c r="DF130" s="1">
        <v>2</v>
      </c>
      <c r="DH130" s="1">
        <v>4</v>
      </c>
      <c r="DJ130" s="1">
        <v>4</v>
      </c>
      <c r="DL130" s="1">
        <v>2</v>
      </c>
      <c r="DN130" s="1">
        <v>2</v>
      </c>
      <c r="DP130" s="1">
        <v>2</v>
      </c>
      <c r="DR130" s="1">
        <v>2</v>
      </c>
      <c r="EJ130" s="1">
        <v>253</v>
      </c>
      <c r="EK130" s="3">
        <v>129</v>
      </c>
      <c r="EL130" s="1">
        <v>4</v>
      </c>
      <c r="EM130" s="1">
        <v>1</v>
      </c>
      <c r="EN130" s="1">
        <v>253</v>
      </c>
      <c r="EO130" s="3">
        <v>129</v>
      </c>
      <c r="EP130" s="1">
        <v>4.5</v>
      </c>
      <c r="EQ130" s="3">
        <v>11</v>
      </c>
      <c r="ES130" s="1">
        <f t="shared" si="33"/>
        <v>3.5</v>
      </c>
      <c r="ET130" s="1">
        <f t="shared" si="41"/>
        <v>4</v>
      </c>
      <c r="EU130" s="1">
        <f t="shared" si="41"/>
        <v>3</v>
      </c>
      <c r="EV130" s="1">
        <f t="shared" si="41"/>
        <v>3.5</v>
      </c>
      <c r="EW130" s="1">
        <v>3</v>
      </c>
      <c r="EX130" s="1">
        <v>2</v>
      </c>
      <c r="EY130" s="1">
        <v>4</v>
      </c>
      <c r="EZ130" s="1">
        <v>4</v>
      </c>
      <c r="FA130" s="1">
        <v>3</v>
      </c>
      <c r="FB130" s="1">
        <v>3</v>
      </c>
      <c r="FC130" s="1">
        <v>5</v>
      </c>
      <c r="FD130" s="1">
        <v>3</v>
      </c>
      <c r="FE130" s="1">
        <v>4</v>
      </c>
      <c r="FF130" s="1">
        <v>4</v>
      </c>
      <c r="FG130" s="1">
        <v>4</v>
      </c>
      <c r="FH130" s="1">
        <v>3</v>
      </c>
      <c r="FI130" s="1">
        <f t="shared" si="34"/>
        <v>4</v>
      </c>
      <c r="FJ130" s="1">
        <f t="shared" si="42"/>
        <v>4.5</v>
      </c>
      <c r="FK130" s="1">
        <f t="shared" si="42"/>
        <v>3.5</v>
      </c>
      <c r="FL130" s="1">
        <f t="shared" si="42"/>
        <v>4</v>
      </c>
      <c r="FM130" s="1">
        <v>5</v>
      </c>
      <c r="FN130" s="1">
        <v>4</v>
      </c>
      <c r="FO130" s="1">
        <v>5</v>
      </c>
      <c r="FP130" s="1">
        <v>4</v>
      </c>
      <c r="FQ130" s="1">
        <v>3</v>
      </c>
      <c r="FR130" s="1">
        <v>3</v>
      </c>
      <c r="FS130" s="1">
        <f t="shared" si="43"/>
        <v>1.3333333333333333</v>
      </c>
      <c r="FT130" s="1">
        <v>1</v>
      </c>
      <c r="FU130" s="1">
        <v>2</v>
      </c>
      <c r="FV130" s="1">
        <v>1</v>
      </c>
    </row>
    <row r="131" spans="1:178" x14ac:dyDescent="0.45">
      <c r="A131" s="1">
        <v>256</v>
      </c>
      <c r="B131" s="3">
        <v>130</v>
      </c>
      <c r="D131" s="4">
        <v>44566.643055555556</v>
      </c>
      <c r="E131" s="1">
        <v>1</v>
      </c>
      <c r="F131" s="1">
        <v>1993</v>
      </c>
      <c r="G131" s="1">
        <f t="shared" si="40"/>
        <v>29</v>
      </c>
      <c r="H131" s="1">
        <v>2</v>
      </c>
      <c r="I131" s="1">
        <v>7</v>
      </c>
      <c r="J131" s="1">
        <v>2</v>
      </c>
      <c r="L131" s="1">
        <v>5.5</v>
      </c>
      <c r="M131" s="1">
        <v>3</v>
      </c>
      <c r="N131" s="1">
        <v>80</v>
      </c>
      <c r="O131" s="1">
        <v>2</v>
      </c>
      <c r="P131" s="1">
        <v>2</v>
      </c>
      <c r="R131" s="1">
        <v>3</v>
      </c>
      <c r="T131" s="1">
        <v>1</v>
      </c>
      <c r="U131" s="1">
        <v>1</v>
      </c>
      <c r="W131" s="1">
        <v>2</v>
      </c>
      <c r="X131" s="1">
        <v>1</v>
      </c>
      <c r="Y131" s="1">
        <v>2</v>
      </c>
      <c r="Z131" s="1">
        <v>1</v>
      </c>
      <c r="AA131" s="1">
        <v>5</v>
      </c>
      <c r="AB131" s="1">
        <v>4</v>
      </c>
      <c r="AC131" s="1">
        <v>1</v>
      </c>
      <c r="AD131" s="1">
        <v>1</v>
      </c>
      <c r="AE131" s="1">
        <v>1</v>
      </c>
      <c r="AF131" s="1">
        <f t="shared" si="44"/>
        <v>2.5454545454545454</v>
      </c>
      <c r="AG131" s="1">
        <f t="shared" si="45"/>
        <v>4.5</v>
      </c>
      <c r="AH131" s="1">
        <f t="shared" si="46"/>
        <v>2.6666666666666665</v>
      </c>
      <c r="AI131" s="1">
        <f t="shared" si="47"/>
        <v>1.8333333333333333</v>
      </c>
      <c r="AJ131" s="1">
        <v>5</v>
      </c>
      <c r="AK131" s="1">
        <v>4</v>
      </c>
      <c r="AL131" s="1">
        <v>4</v>
      </c>
      <c r="AM131" s="1">
        <v>1</v>
      </c>
      <c r="AN131" s="1">
        <v>3</v>
      </c>
      <c r="AO131" s="1">
        <v>3</v>
      </c>
      <c r="AP131" s="1">
        <v>2</v>
      </c>
      <c r="AQ131" s="1">
        <v>3</v>
      </c>
      <c r="AR131" s="1">
        <v>1</v>
      </c>
      <c r="AS131" s="1">
        <v>1</v>
      </c>
      <c r="AT131" s="1">
        <v>1</v>
      </c>
      <c r="AU131" s="1" t="s">
        <v>705</v>
      </c>
      <c r="AV131" s="1">
        <v>4</v>
      </c>
      <c r="BC131" s="1">
        <f t="shared" si="48"/>
        <v>2.8333333333333335</v>
      </c>
      <c r="BD131" s="1">
        <v>5</v>
      </c>
      <c r="BE131" s="1">
        <v>3</v>
      </c>
      <c r="BF131" s="1">
        <v>2</v>
      </c>
      <c r="BG131" s="1">
        <v>2</v>
      </c>
      <c r="BH131" s="1">
        <v>2</v>
      </c>
      <c r="BI131" s="1">
        <v>2</v>
      </c>
      <c r="BJ131" s="1">
        <v>2</v>
      </c>
      <c r="BK131" s="1">
        <v>2</v>
      </c>
      <c r="BL131" s="1">
        <v>3</v>
      </c>
      <c r="BM131" s="1">
        <v>3</v>
      </c>
      <c r="BN131" s="1">
        <v>5</v>
      </c>
      <c r="BO131" s="1">
        <v>3</v>
      </c>
      <c r="BQ131" s="1">
        <f t="shared" si="49"/>
        <v>2.5454545454545454</v>
      </c>
      <c r="BR131" s="1" t="s">
        <v>171</v>
      </c>
      <c r="BT131" s="1">
        <v>3</v>
      </c>
      <c r="BU131" s="1" t="s">
        <v>706</v>
      </c>
      <c r="BV131" s="1">
        <v>5</v>
      </c>
      <c r="BW131" s="1">
        <v>5</v>
      </c>
      <c r="BX131" s="1">
        <v>2</v>
      </c>
      <c r="BY131" s="1">
        <v>2</v>
      </c>
      <c r="BZ131" s="1">
        <v>2</v>
      </c>
      <c r="CA131" s="1">
        <v>3</v>
      </c>
      <c r="CB131" s="1">
        <v>1</v>
      </c>
      <c r="CC131" s="1">
        <v>2</v>
      </c>
      <c r="CD131" s="1">
        <v>2</v>
      </c>
      <c r="CE131" s="1">
        <v>1</v>
      </c>
      <c r="CN131" s="1">
        <f t="shared" si="50"/>
        <v>4</v>
      </c>
      <c r="CO131" s="1">
        <v>3</v>
      </c>
      <c r="CP131" s="1">
        <v>4</v>
      </c>
      <c r="CQ131" s="1">
        <v>5</v>
      </c>
      <c r="CS131" s="1">
        <f t="shared" si="51"/>
        <v>2.1538461538461537</v>
      </c>
      <c r="CT131" s="1">
        <f t="shared" si="52"/>
        <v>2.2857142857142856</v>
      </c>
      <c r="CU131" s="1">
        <f t="shared" si="53"/>
        <v>1.8</v>
      </c>
      <c r="CV131" s="1">
        <v>2</v>
      </c>
      <c r="CX131" s="1">
        <v>3</v>
      </c>
      <c r="CZ131" s="1">
        <v>2</v>
      </c>
      <c r="DB131" s="1">
        <v>3</v>
      </c>
      <c r="DC131" s="1">
        <v>2</v>
      </c>
      <c r="DD131" s="1">
        <v>1</v>
      </c>
      <c r="DE131" s="1">
        <v>3</v>
      </c>
      <c r="DF131" s="1">
        <v>3</v>
      </c>
      <c r="DH131" s="1">
        <v>1</v>
      </c>
      <c r="DJ131" s="1">
        <v>3</v>
      </c>
      <c r="DL131" s="1" t="s">
        <v>171</v>
      </c>
      <c r="DN131" s="1">
        <v>2</v>
      </c>
      <c r="DP131" s="1">
        <v>1</v>
      </c>
      <c r="DR131" s="1">
        <v>2</v>
      </c>
      <c r="DT131" s="1" t="s">
        <v>707</v>
      </c>
      <c r="DU131" s="1">
        <v>5</v>
      </c>
      <c r="EJ131" s="1">
        <v>256</v>
      </c>
      <c r="EK131" s="3">
        <v>130</v>
      </c>
      <c r="EL131" s="1">
        <v>2.5454545454545454</v>
      </c>
      <c r="EM131" s="1">
        <v>1</v>
      </c>
      <c r="EN131" s="1">
        <v>256</v>
      </c>
      <c r="EO131" s="3">
        <v>130</v>
      </c>
      <c r="EP131" s="1">
        <v>4.5</v>
      </c>
      <c r="EQ131" s="3">
        <v>11</v>
      </c>
      <c r="ES131" s="1">
        <f t="shared" ref="ES131:ES194" si="54">AVERAGE(ET131,EU131,EV131)</f>
        <v>2.75</v>
      </c>
      <c r="ET131" s="1">
        <f t="shared" si="41"/>
        <v>2.75</v>
      </c>
      <c r="EU131" s="1">
        <f t="shared" si="41"/>
        <v>2.5</v>
      </c>
      <c r="EV131" s="1">
        <f t="shared" si="41"/>
        <v>3</v>
      </c>
      <c r="EW131" s="1">
        <v>2</v>
      </c>
      <c r="EX131" s="1">
        <v>1</v>
      </c>
      <c r="EY131" s="1">
        <v>3</v>
      </c>
      <c r="EZ131" s="1">
        <v>2</v>
      </c>
      <c r="FA131" s="1">
        <v>2</v>
      </c>
      <c r="FB131" s="1">
        <v>2</v>
      </c>
      <c r="FC131" s="1">
        <v>5</v>
      </c>
      <c r="FD131" s="1">
        <v>5</v>
      </c>
      <c r="FE131" s="1">
        <v>5</v>
      </c>
      <c r="FF131" s="1">
        <v>2</v>
      </c>
      <c r="FG131" s="1">
        <v>2</v>
      </c>
      <c r="FH131" s="1">
        <v>2</v>
      </c>
      <c r="FI131" s="1">
        <f t="shared" ref="FI131:FI194" si="55">AVERAGE(FJ131,FK131,FL131)</f>
        <v>3.5</v>
      </c>
      <c r="FJ131" s="1">
        <f t="shared" si="42"/>
        <v>3</v>
      </c>
      <c r="FK131" s="1">
        <f t="shared" si="42"/>
        <v>3.5</v>
      </c>
      <c r="FL131" s="1">
        <f t="shared" si="42"/>
        <v>4</v>
      </c>
      <c r="FM131" s="1">
        <v>3</v>
      </c>
      <c r="FN131" s="1">
        <v>3</v>
      </c>
      <c r="FO131" s="1">
        <v>3</v>
      </c>
      <c r="FP131" s="1">
        <v>3</v>
      </c>
      <c r="FQ131" s="1">
        <v>4</v>
      </c>
      <c r="FR131" s="1">
        <v>5</v>
      </c>
      <c r="FS131" s="1">
        <f t="shared" si="43"/>
        <v>1.3333333333333333</v>
      </c>
      <c r="FT131" s="1">
        <v>1</v>
      </c>
      <c r="FU131" s="1">
        <v>2</v>
      </c>
      <c r="FV131" s="1">
        <v>1</v>
      </c>
    </row>
    <row r="132" spans="1:178" x14ac:dyDescent="0.45">
      <c r="A132" s="1">
        <v>257</v>
      </c>
      <c r="B132" s="3">
        <v>131</v>
      </c>
      <c r="D132" s="4">
        <v>44566.647916666669</v>
      </c>
      <c r="E132" s="1">
        <v>1</v>
      </c>
      <c r="F132" s="1">
        <v>1959</v>
      </c>
      <c r="G132" s="1">
        <f t="shared" si="40"/>
        <v>63</v>
      </c>
      <c r="H132" s="1">
        <v>3</v>
      </c>
      <c r="I132" s="1">
        <v>3</v>
      </c>
      <c r="J132" s="1">
        <v>1</v>
      </c>
      <c r="L132" s="1">
        <v>24</v>
      </c>
      <c r="M132" s="1">
        <v>3</v>
      </c>
      <c r="N132" s="1">
        <v>100</v>
      </c>
      <c r="O132" s="1">
        <v>3</v>
      </c>
      <c r="P132" s="1">
        <v>2</v>
      </c>
      <c r="R132" s="1">
        <v>2</v>
      </c>
      <c r="T132" s="1">
        <v>3</v>
      </c>
      <c r="U132" s="1">
        <v>3</v>
      </c>
      <c r="W132" s="1">
        <v>1</v>
      </c>
      <c r="X132" s="1">
        <v>1</v>
      </c>
      <c r="Y132" s="1">
        <v>1</v>
      </c>
      <c r="Z132" s="1">
        <v>1</v>
      </c>
      <c r="AA132" s="1">
        <v>5</v>
      </c>
      <c r="AB132" s="1">
        <v>4</v>
      </c>
      <c r="AC132" s="1">
        <v>2</v>
      </c>
      <c r="AD132" s="1">
        <v>1</v>
      </c>
      <c r="AE132" s="1">
        <v>1</v>
      </c>
      <c r="AF132" s="1">
        <f t="shared" si="44"/>
        <v>2.5</v>
      </c>
      <c r="AG132" s="1">
        <f t="shared" si="45"/>
        <v>3</v>
      </c>
      <c r="AH132" s="1">
        <f t="shared" si="46"/>
        <v>2</v>
      </c>
      <c r="AI132" s="1">
        <f t="shared" si="47"/>
        <v>2.6</v>
      </c>
      <c r="AJ132" s="1">
        <v>4</v>
      </c>
      <c r="AK132" s="1">
        <v>2</v>
      </c>
      <c r="AL132" s="1">
        <v>2</v>
      </c>
      <c r="AM132" s="1">
        <v>2</v>
      </c>
      <c r="AN132" s="1">
        <v>2</v>
      </c>
      <c r="AO132" s="1">
        <v>3</v>
      </c>
      <c r="AP132" s="1" t="s">
        <v>171</v>
      </c>
      <c r="AQ132" s="1">
        <v>2</v>
      </c>
      <c r="AR132" s="1">
        <v>2</v>
      </c>
      <c r="AS132" s="1">
        <v>3</v>
      </c>
      <c r="AT132" s="1">
        <v>3</v>
      </c>
      <c r="BC132" s="1">
        <f t="shared" si="48"/>
        <v>2.6363636363636362</v>
      </c>
      <c r="BD132" s="1">
        <v>2</v>
      </c>
      <c r="BE132" s="2" t="s">
        <v>164</v>
      </c>
      <c r="BF132" s="1">
        <v>3</v>
      </c>
      <c r="BG132" s="1">
        <v>1</v>
      </c>
      <c r="BH132" s="1">
        <v>1</v>
      </c>
      <c r="BI132" s="1">
        <v>2</v>
      </c>
      <c r="BJ132" s="1">
        <v>1</v>
      </c>
      <c r="BK132" s="1">
        <v>3</v>
      </c>
      <c r="BL132" s="1">
        <v>4</v>
      </c>
      <c r="BM132" s="1">
        <v>3</v>
      </c>
      <c r="BN132" s="1">
        <v>4</v>
      </c>
      <c r="BO132" s="1">
        <v>5</v>
      </c>
      <c r="BQ132" s="1">
        <f t="shared" si="49"/>
        <v>2</v>
      </c>
      <c r="BR132" s="1">
        <v>2</v>
      </c>
      <c r="BT132" s="1">
        <v>2</v>
      </c>
      <c r="BV132" s="1">
        <v>3</v>
      </c>
      <c r="BW132" s="1">
        <v>3</v>
      </c>
      <c r="BX132" s="1">
        <v>1</v>
      </c>
      <c r="BY132" s="1">
        <v>2</v>
      </c>
      <c r="BZ132" s="1">
        <v>2</v>
      </c>
      <c r="CA132" s="1">
        <v>2</v>
      </c>
      <c r="CB132" s="1">
        <v>3</v>
      </c>
      <c r="CC132" s="1">
        <v>2</v>
      </c>
      <c r="CD132" s="1">
        <v>1</v>
      </c>
      <c r="CE132" s="1">
        <v>1</v>
      </c>
      <c r="CN132" s="1">
        <f t="shared" si="50"/>
        <v>4.333333333333333</v>
      </c>
      <c r="CO132" s="1">
        <v>4</v>
      </c>
      <c r="CP132" s="1">
        <v>5</v>
      </c>
      <c r="CQ132" s="1">
        <v>4</v>
      </c>
      <c r="CR132" s="1" t="s">
        <v>708</v>
      </c>
      <c r="CS132" s="1">
        <f t="shared" si="51"/>
        <v>2.4285714285714284</v>
      </c>
      <c r="CT132" s="1">
        <f t="shared" si="52"/>
        <v>2.5714285714285716</v>
      </c>
      <c r="CU132" s="1">
        <f t="shared" si="53"/>
        <v>2.3333333333333335</v>
      </c>
      <c r="CV132" s="1">
        <v>3</v>
      </c>
      <c r="CW132" s="1" t="s">
        <v>709</v>
      </c>
      <c r="CX132" s="1">
        <v>2</v>
      </c>
      <c r="CZ132" s="1">
        <v>2</v>
      </c>
      <c r="DB132" s="1">
        <v>3</v>
      </c>
      <c r="DC132" s="1">
        <v>3</v>
      </c>
      <c r="DD132" s="1">
        <v>2</v>
      </c>
      <c r="DE132" s="1">
        <v>3</v>
      </c>
      <c r="DF132" s="1">
        <v>2</v>
      </c>
      <c r="DH132" s="1">
        <v>2</v>
      </c>
      <c r="DJ132" s="1">
        <v>2</v>
      </c>
      <c r="DL132" s="1">
        <v>2</v>
      </c>
      <c r="DN132" s="1">
        <v>3</v>
      </c>
      <c r="DO132" s="1" t="s">
        <v>710</v>
      </c>
      <c r="DP132" s="1">
        <v>3</v>
      </c>
      <c r="DQ132" s="1" t="s">
        <v>711</v>
      </c>
      <c r="DR132" s="1">
        <v>2</v>
      </c>
      <c r="DT132" s="1" t="s">
        <v>712</v>
      </c>
      <c r="DU132" s="1">
        <v>5</v>
      </c>
      <c r="EJ132" s="1">
        <v>257</v>
      </c>
      <c r="EK132" s="3">
        <v>131</v>
      </c>
      <c r="EL132" s="1">
        <v>2.5</v>
      </c>
      <c r="EM132" s="1">
        <v>1</v>
      </c>
      <c r="EN132" s="1">
        <v>257</v>
      </c>
      <c r="EO132" s="3">
        <v>131</v>
      </c>
      <c r="EP132" s="1">
        <v>3</v>
      </c>
      <c r="EQ132" s="3">
        <v>11</v>
      </c>
      <c r="ES132" s="1">
        <f t="shared" si="54"/>
        <v>3.0833333333333335</v>
      </c>
      <c r="ET132" s="1">
        <f t="shared" si="41"/>
        <v>5</v>
      </c>
      <c r="EU132" s="1">
        <f t="shared" si="41"/>
        <v>2.25</v>
      </c>
      <c r="EV132" s="1">
        <f t="shared" si="41"/>
        <v>2</v>
      </c>
      <c r="EW132" s="1">
        <v>5</v>
      </c>
      <c r="EX132" s="1">
        <v>2</v>
      </c>
      <c r="EY132" s="1">
        <v>2</v>
      </c>
      <c r="EZ132" s="1">
        <v>5</v>
      </c>
      <c r="FA132" s="1">
        <v>2</v>
      </c>
      <c r="FB132" s="1">
        <v>2</v>
      </c>
      <c r="FC132" s="1">
        <v>5</v>
      </c>
      <c r="FD132" s="1">
        <v>3</v>
      </c>
      <c r="FE132" s="2" t="s">
        <v>164</v>
      </c>
      <c r="FF132" s="1">
        <v>5</v>
      </c>
      <c r="FG132" s="1">
        <v>2</v>
      </c>
      <c r="FH132" s="1">
        <v>2</v>
      </c>
      <c r="FI132" s="1">
        <f t="shared" si="55"/>
        <v>3.3333333333333335</v>
      </c>
      <c r="FJ132" s="1">
        <f t="shared" si="42"/>
        <v>5</v>
      </c>
      <c r="FK132" s="1">
        <f t="shared" si="42"/>
        <v>2.5</v>
      </c>
      <c r="FL132" s="1">
        <f t="shared" si="42"/>
        <v>2.5</v>
      </c>
      <c r="FM132" s="1">
        <v>5</v>
      </c>
      <c r="FN132" s="1">
        <v>2</v>
      </c>
      <c r="FO132" s="1">
        <v>2</v>
      </c>
      <c r="FP132" s="1">
        <v>5</v>
      </c>
      <c r="FQ132" s="1">
        <v>3</v>
      </c>
      <c r="FR132" s="1">
        <v>3</v>
      </c>
      <c r="FS132" s="1">
        <f t="shared" si="43"/>
        <v>1.6666666666666667</v>
      </c>
      <c r="FT132" s="1">
        <v>1</v>
      </c>
      <c r="FU132" s="1">
        <v>1</v>
      </c>
      <c r="FV132" s="1">
        <v>3</v>
      </c>
    </row>
    <row r="133" spans="1:178" x14ac:dyDescent="0.45">
      <c r="A133" s="1">
        <v>258</v>
      </c>
      <c r="B133" s="3">
        <v>132</v>
      </c>
      <c r="D133" s="4">
        <v>44566.657638888886</v>
      </c>
      <c r="E133" s="1">
        <v>2</v>
      </c>
      <c r="F133" s="1">
        <v>1975</v>
      </c>
      <c r="G133" s="1">
        <f t="shared" si="40"/>
        <v>47</v>
      </c>
      <c r="H133" s="1">
        <v>3</v>
      </c>
      <c r="I133" s="1">
        <v>7</v>
      </c>
      <c r="J133" s="1">
        <v>2</v>
      </c>
      <c r="L133" s="1">
        <v>22</v>
      </c>
      <c r="M133" s="1">
        <v>3</v>
      </c>
      <c r="N133" s="1">
        <v>100</v>
      </c>
      <c r="O133" s="1">
        <v>3</v>
      </c>
      <c r="P133" s="1">
        <v>2</v>
      </c>
      <c r="R133" s="1">
        <v>3</v>
      </c>
      <c r="T133" s="1">
        <v>1</v>
      </c>
      <c r="U133" s="1">
        <v>3</v>
      </c>
      <c r="W133" s="1">
        <v>2</v>
      </c>
      <c r="X133" s="1">
        <v>1</v>
      </c>
      <c r="Y133" s="1">
        <v>3</v>
      </c>
      <c r="Z133" s="1">
        <v>1</v>
      </c>
      <c r="AA133" s="1">
        <v>4</v>
      </c>
      <c r="AB133" s="1">
        <v>4</v>
      </c>
      <c r="AC133" s="1">
        <v>1</v>
      </c>
      <c r="AD133" s="1">
        <v>1</v>
      </c>
      <c r="AE133" s="1">
        <v>3</v>
      </c>
      <c r="AF133" s="1">
        <f t="shared" si="44"/>
        <v>2.2999999999999998</v>
      </c>
      <c r="AG133" s="1">
        <f t="shared" si="45"/>
        <v>5</v>
      </c>
      <c r="AH133" s="1">
        <f t="shared" si="46"/>
        <v>1</v>
      </c>
      <c r="AI133" s="1">
        <f t="shared" si="47"/>
        <v>2</v>
      </c>
      <c r="AJ133" s="1">
        <v>5</v>
      </c>
      <c r="AK133" s="1">
        <v>5</v>
      </c>
      <c r="AL133" s="1">
        <v>1</v>
      </c>
      <c r="AM133" s="1">
        <v>1</v>
      </c>
      <c r="AN133" s="1">
        <v>1</v>
      </c>
      <c r="AO133" s="1">
        <v>3</v>
      </c>
      <c r="AP133" s="1" t="s">
        <v>171</v>
      </c>
      <c r="AQ133" s="1">
        <v>3</v>
      </c>
      <c r="AR133" s="1">
        <v>2</v>
      </c>
      <c r="AS133" s="1">
        <v>1</v>
      </c>
      <c r="AT133" s="1">
        <v>1</v>
      </c>
      <c r="AV133" s="1" t="s">
        <v>171</v>
      </c>
      <c r="AX133" s="1" t="s">
        <v>171</v>
      </c>
      <c r="AZ133" s="1" t="s">
        <v>171</v>
      </c>
      <c r="BB133" s="1" t="s">
        <v>171</v>
      </c>
      <c r="BC133" s="1">
        <f t="shared" si="48"/>
        <v>2.0833333333333335</v>
      </c>
      <c r="BD133" s="1">
        <v>1</v>
      </c>
      <c r="BE133" s="1">
        <v>2</v>
      </c>
      <c r="BF133" s="1">
        <v>2</v>
      </c>
      <c r="BG133" s="1">
        <v>3</v>
      </c>
      <c r="BH133" s="1">
        <v>2</v>
      </c>
      <c r="BI133" s="1">
        <v>2</v>
      </c>
      <c r="BJ133" s="1">
        <v>1</v>
      </c>
      <c r="BK133" s="1">
        <v>1</v>
      </c>
      <c r="BL133" s="1">
        <v>1</v>
      </c>
      <c r="BM133" s="1">
        <v>3</v>
      </c>
      <c r="BN133" s="1">
        <v>4</v>
      </c>
      <c r="BO133" s="1">
        <v>3</v>
      </c>
      <c r="BQ133" s="1">
        <f t="shared" si="49"/>
        <v>1.5</v>
      </c>
      <c r="BR133" s="1">
        <v>1</v>
      </c>
      <c r="BT133" s="1">
        <v>1</v>
      </c>
      <c r="BV133" s="1">
        <v>2</v>
      </c>
      <c r="BW133" s="1">
        <v>2</v>
      </c>
      <c r="BX133" s="1">
        <v>2</v>
      </c>
      <c r="BY133" s="1">
        <v>1</v>
      </c>
      <c r="BZ133" s="1">
        <v>1</v>
      </c>
      <c r="CA133" s="1">
        <v>1</v>
      </c>
      <c r="CB133" s="1">
        <v>1</v>
      </c>
      <c r="CC133" s="1">
        <v>2</v>
      </c>
      <c r="CD133" s="1">
        <v>2</v>
      </c>
      <c r="CE133" s="1">
        <v>2</v>
      </c>
      <c r="CN133" s="1">
        <f t="shared" si="50"/>
        <v>3.6666666666666665</v>
      </c>
      <c r="CO133" s="1">
        <v>2</v>
      </c>
      <c r="CP133" s="1">
        <v>4</v>
      </c>
      <c r="CQ133" s="1">
        <v>5</v>
      </c>
      <c r="CR133" s="1" t="s">
        <v>713</v>
      </c>
      <c r="CS133" s="1">
        <f t="shared" si="51"/>
        <v>2.6428571428571428</v>
      </c>
      <c r="CT133" s="1">
        <f t="shared" si="52"/>
        <v>2.8571428571428572</v>
      </c>
      <c r="CU133" s="1">
        <f t="shared" si="53"/>
        <v>2.3333333333333335</v>
      </c>
      <c r="CV133" s="1">
        <v>5</v>
      </c>
      <c r="CW133" s="1" t="s">
        <v>714</v>
      </c>
      <c r="CX133" s="1">
        <v>2</v>
      </c>
      <c r="CZ133" s="1">
        <v>5</v>
      </c>
      <c r="DA133" s="1" t="s">
        <v>715</v>
      </c>
      <c r="DB133" s="1">
        <v>3</v>
      </c>
      <c r="DC133" s="1">
        <v>1</v>
      </c>
      <c r="DD133" s="1">
        <v>2</v>
      </c>
      <c r="DE133" s="1">
        <v>2</v>
      </c>
      <c r="DF133" s="1">
        <v>3</v>
      </c>
      <c r="DG133" s="1" t="s">
        <v>716</v>
      </c>
      <c r="DH133" s="1">
        <v>3</v>
      </c>
      <c r="DI133" s="1" t="s">
        <v>716</v>
      </c>
      <c r="DJ133" s="1">
        <v>4</v>
      </c>
      <c r="DK133" s="1" t="s">
        <v>717</v>
      </c>
      <c r="DL133" s="1">
        <v>2</v>
      </c>
      <c r="DN133" s="1">
        <v>3</v>
      </c>
      <c r="DO133" s="1" t="s">
        <v>717</v>
      </c>
      <c r="DP133" s="1">
        <v>1</v>
      </c>
      <c r="DR133" s="1">
        <v>1</v>
      </c>
      <c r="DU133" s="1" t="s">
        <v>171</v>
      </c>
      <c r="DW133" s="1" t="s">
        <v>171</v>
      </c>
      <c r="DY133" s="1" t="s">
        <v>171</v>
      </c>
      <c r="EJ133" s="1">
        <v>258</v>
      </c>
      <c r="EK133" s="3">
        <v>132</v>
      </c>
      <c r="EL133" s="1">
        <v>2.2999999999999998</v>
      </c>
      <c r="EM133" s="1">
        <v>1</v>
      </c>
      <c r="EN133" s="1">
        <v>258</v>
      </c>
      <c r="EO133" s="3">
        <v>132</v>
      </c>
      <c r="EP133" s="1">
        <v>5</v>
      </c>
      <c r="EQ133" s="3">
        <v>11</v>
      </c>
      <c r="ES133" s="1">
        <f t="shared" si="54"/>
        <v>2.25</v>
      </c>
      <c r="ET133" s="1">
        <f t="shared" si="41"/>
        <v>2</v>
      </c>
      <c r="EU133" s="1">
        <f t="shared" si="41"/>
        <v>1.75</v>
      </c>
      <c r="EV133" s="1">
        <f t="shared" si="41"/>
        <v>3</v>
      </c>
      <c r="EW133" s="1">
        <v>2</v>
      </c>
      <c r="EX133" s="1">
        <v>2</v>
      </c>
      <c r="EY133" s="1">
        <v>3</v>
      </c>
      <c r="EZ133" s="1">
        <v>2</v>
      </c>
      <c r="FA133" s="1">
        <v>2</v>
      </c>
      <c r="FB133" s="1">
        <v>3</v>
      </c>
      <c r="FC133" s="1">
        <v>3</v>
      </c>
      <c r="FD133" s="1">
        <v>2</v>
      </c>
      <c r="FE133" s="2" t="s">
        <v>164</v>
      </c>
      <c r="FF133" s="1">
        <v>1</v>
      </c>
      <c r="FG133" s="1">
        <v>1</v>
      </c>
      <c r="FH133" s="1">
        <v>3</v>
      </c>
      <c r="FI133" s="1">
        <f t="shared" si="55"/>
        <v>2.6666666666666665</v>
      </c>
      <c r="FJ133" s="1">
        <f t="shared" si="42"/>
        <v>1</v>
      </c>
      <c r="FK133" s="1">
        <f t="shared" si="42"/>
        <v>2</v>
      </c>
      <c r="FL133" s="1">
        <f t="shared" si="42"/>
        <v>5</v>
      </c>
      <c r="FM133" s="1">
        <v>1</v>
      </c>
      <c r="FN133" s="1">
        <v>2</v>
      </c>
      <c r="FO133" s="1">
        <v>5</v>
      </c>
      <c r="FP133" s="1">
        <v>1</v>
      </c>
      <c r="FQ133" s="1">
        <v>2</v>
      </c>
      <c r="FR133" s="1">
        <v>5</v>
      </c>
      <c r="FS133" s="1">
        <f t="shared" si="43"/>
        <v>1.3333333333333333</v>
      </c>
      <c r="FT133" s="1">
        <v>1</v>
      </c>
      <c r="FU133" s="1">
        <v>2</v>
      </c>
      <c r="FV133" s="1">
        <v>1</v>
      </c>
    </row>
    <row r="134" spans="1:178" x14ac:dyDescent="0.45">
      <c r="A134" s="1">
        <v>259</v>
      </c>
      <c r="B134" s="3">
        <v>133</v>
      </c>
      <c r="D134" s="4">
        <v>44566.675694444442</v>
      </c>
      <c r="E134" s="1">
        <v>1</v>
      </c>
      <c r="F134" s="1">
        <v>1994</v>
      </c>
      <c r="G134" s="1">
        <f t="shared" si="40"/>
        <v>28</v>
      </c>
      <c r="H134" s="1">
        <v>2</v>
      </c>
      <c r="I134" s="1">
        <v>7</v>
      </c>
      <c r="J134" s="1">
        <v>2</v>
      </c>
      <c r="L134" s="1">
        <v>5.5</v>
      </c>
      <c r="M134" s="1">
        <v>3</v>
      </c>
      <c r="N134" s="1">
        <v>100</v>
      </c>
      <c r="O134" s="1">
        <v>3</v>
      </c>
      <c r="P134" s="1">
        <v>2</v>
      </c>
      <c r="R134" s="1">
        <v>3</v>
      </c>
      <c r="T134" s="1">
        <v>3</v>
      </c>
      <c r="U134" s="1">
        <v>3</v>
      </c>
      <c r="W134" s="1">
        <v>2</v>
      </c>
      <c r="X134" s="1">
        <v>1</v>
      </c>
      <c r="Y134" s="1">
        <v>2</v>
      </c>
      <c r="Z134" s="1">
        <v>1</v>
      </c>
      <c r="AA134" s="1">
        <v>3</v>
      </c>
      <c r="AB134" s="1">
        <v>3</v>
      </c>
      <c r="AC134" s="1">
        <v>2</v>
      </c>
      <c r="AD134" s="1">
        <v>1</v>
      </c>
      <c r="AE134" s="1">
        <v>1</v>
      </c>
      <c r="AF134" s="1">
        <f t="shared" si="44"/>
        <v>3.4</v>
      </c>
      <c r="AG134" s="1">
        <f t="shared" si="45"/>
        <v>4</v>
      </c>
      <c r="AH134" s="1">
        <f t="shared" si="46"/>
        <v>3.3333333333333335</v>
      </c>
      <c r="AI134" s="1">
        <f t="shared" si="47"/>
        <v>3.2</v>
      </c>
      <c r="AJ134" s="1">
        <v>4</v>
      </c>
      <c r="AK134" s="1">
        <v>4</v>
      </c>
      <c r="AL134" s="1">
        <v>4</v>
      </c>
      <c r="AM134" s="1">
        <v>3</v>
      </c>
      <c r="AN134" s="1">
        <v>3</v>
      </c>
      <c r="AO134" s="1">
        <v>4</v>
      </c>
      <c r="AP134" s="1" t="s">
        <v>171</v>
      </c>
      <c r="AQ134" s="1">
        <v>3</v>
      </c>
      <c r="AR134" s="1">
        <v>3</v>
      </c>
      <c r="AS134" s="1">
        <v>3</v>
      </c>
      <c r="AT134" s="1">
        <v>3</v>
      </c>
      <c r="BC134" s="1">
        <f t="shared" si="48"/>
        <v>3.3</v>
      </c>
      <c r="BD134" s="1">
        <v>1</v>
      </c>
      <c r="BE134" s="1">
        <v>4</v>
      </c>
      <c r="BF134" s="1">
        <v>4</v>
      </c>
      <c r="BG134" s="1">
        <v>2</v>
      </c>
      <c r="BH134" s="1">
        <v>2</v>
      </c>
      <c r="BI134" s="1">
        <v>2</v>
      </c>
      <c r="BJ134" s="1" t="s">
        <v>171</v>
      </c>
      <c r="BK134" s="1">
        <v>4</v>
      </c>
      <c r="BL134" s="1" t="s">
        <v>171</v>
      </c>
      <c r="BM134" s="1">
        <v>4</v>
      </c>
      <c r="BN134" s="1">
        <v>5</v>
      </c>
      <c r="BO134" s="1">
        <v>5</v>
      </c>
      <c r="BQ134" s="1">
        <f t="shared" si="49"/>
        <v>2.4166666666666665</v>
      </c>
      <c r="BR134" s="1">
        <v>2</v>
      </c>
      <c r="BT134" s="1">
        <v>2</v>
      </c>
      <c r="BV134" s="1">
        <v>3</v>
      </c>
      <c r="BW134" s="1">
        <v>2</v>
      </c>
      <c r="BX134" s="1">
        <v>2</v>
      </c>
      <c r="BY134" s="1">
        <v>3</v>
      </c>
      <c r="BZ134" s="1">
        <v>2</v>
      </c>
      <c r="CA134" s="1">
        <v>3</v>
      </c>
      <c r="CB134" s="1">
        <v>2</v>
      </c>
      <c r="CC134" s="1">
        <v>1</v>
      </c>
      <c r="CD134" s="1">
        <v>3</v>
      </c>
      <c r="CE134" s="1">
        <v>4</v>
      </c>
      <c r="CN134" s="1">
        <f t="shared" si="50"/>
        <v>4.333333333333333</v>
      </c>
      <c r="CO134" s="1">
        <v>3</v>
      </c>
      <c r="CP134" s="1">
        <v>5</v>
      </c>
      <c r="CQ134" s="1">
        <v>5</v>
      </c>
      <c r="CR134" s="1" t="s">
        <v>718</v>
      </c>
      <c r="CS134" s="1">
        <f t="shared" si="51"/>
        <v>3.1428571428571428</v>
      </c>
      <c r="CT134" s="1">
        <f t="shared" si="52"/>
        <v>3.4285714285714284</v>
      </c>
      <c r="CU134" s="1">
        <f t="shared" si="53"/>
        <v>2.8333333333333335</v>
      </c>
      <c r="CV134" s="1">
        <v>5</v>
      </c>
      <c r="CW134" s="1" t="s">
        <v>719</v>
      </c>
      <c r="CX134" s="1">
        <v>3</v>
      </c>
      <c r="CY134" s="1" t="s">
        <v>720</v>
      </c>
      <c r="CZ134" s="1">
        <v>4</v>
      </c>
      <c r="DA134" s="1" t="s">
        <v>721</v>
      </c>
      <c r="DB134" s="1">
        <v>4</v>
      </c>
      <c r="DC134" s="1">
        <v>3</v>
      </c>
      <c r="DD134" s="1">
        <v>4</v>
      </c>
      <c r="DE134" s="1">
        <v>1</v>
      </c>
      <c r="DF134" s="1">
        <v>3</v>
      </c>
      <c r="DG134" s="1" t="s">
        <v>722</v>
      </c>
      <c r="DH134" s="1">
        <v>4</v>
      </c>
      <c r="DI134" s="1" t="s">
        <v>723</v>
      </c>
      <c r="DJ134" s="1">
        <v>5</v>
      </c>
      <c r="DK134" s="1" t="s">
        <v>724</v>
      </c>
      <c r="DL134" s="1">
        <v>2</v>
      </c>
      <c r="DN134" s="1">
        <v>2</v>
      </c>
      <c r="DP134" s="1">
        <v>2</v>
      </c>
      <c r="DR134" s="1">
        <v>2</v>
      </c>
      <c r="EJ134" s="1">
        <v>259</v>
      </c>
      <c r="EK134" s="3">
        <v>133</v>
      </c>
      <c r="EL134" s="1">
        <v>3.4</v>
      </c>
      <c r="EM134" s="1">
        <v>1</v>
      </c>
      <c r="EN134" s="1">
        <v>259</v>
      </c>
      <c r="EO134" s="3">
        <v>133</v>
      </c>
      <c r="EP134" s="1">
        <v>4</v>
      </c>
      <c r="EQ134" s="3">
        <v>11</v>
      </c>
      <c r="ES134" s="1">
        <f t="shared" si="54"/>
        <v>2.8611111111111112</v>
      </c>
      <c r="ET134" s="1">
        <f t="shared" si="41"/>
        <v>4</v>
      </c>
      <c r="EU134" s="1">
        <f t="shared" si="41"/>
        <v>2.25</v>
      </c>
      <c r="EV134" s="1">
        <f t="shared" si="41"/>
        <v>2.3333333333333335</v>
      </c>
      <c r="EW134" s="1">
        <v>4</v>
      </c>
      <c r="EX134" s="1">
        <v>2</v>
      </c>
      <c r="EY134" s="1">
        <v>3</v>
      </c>
      <c r="EZ134" s="1">
        <v>4</v>
      </c>
      <c r="FA134" s="1">
        <v>4</v>
      </c>
      <c r="FB134" s="1">
        <v>3</v>
      </c>
      <c r="FC134" s="1">
        <v>4</v>
      </c>
      <c r="FD134" s="1">
        <v>2</v>
      </c>
      <c r="FE134" s="2" t="s">
        <v>164</v>
      </c>
      <c r="FF134" s="1">
        <v>4</v>
      </c>
      <c r="FG134" s="1">
        <v>1</v>
      </c>
      <c r="FH134" s="1">
        <v>1</v>
      </c>
      <c r="FI134" s="1">
        <f t="shared" si="55"/>
        <v>2.8333333333333335</v>
      </c>
      <c r="FJ134" s="1">
        <f t="shared" si="42"/>
        <v>3</v>
      </c>
      <c r="FK134" s="1">
        <f t="shared" si="42"/>
        <v>2.5</v>
      </c>
      <c r="FL134" s="1">
        <f t="shared" si="42"/>
        <v>3</v>
      </c>
      <c r="FM134" s="1">
        <v>4</v>
      </c>
      <c r="FN134" s="1">
        <v>4</v>
      </c>
      <c r="FO134" s="1">
        <v>4</v>
      </c>
      <c r="FP134" s="1">
        <v>2</v>
      </c>
      <c r="FQ134" s="1">
        <v>1</v>
      </c>
      <c r="FR134" s="1">
        <v>2</v>
      </c>
      <c r="FS134" s="1">
        <f t="shared" si="43"/>
        <v>2.6666666666666665</v>
      </c>
      <c r="FT134" s="1">
        <v>2</v>
      </c>
      <c r="FU134" s="1">
        <v>2</v>
      </c>
      <c r="FV134" s="1">
        <v>4</v>
      </c>
    </row>
    <row r="135" spans="1:178" x14ac:dyDescent="0.45">
      <c r="A135" s="1">
        <v>260</v>
      </c>
      <c r="B135" s="3">
        <v>134</v>
      </c>
      <c r="D135" s="2" t="s">
        <v>207</v>
      </c>
      <c r="E135" s="1">
        <v>1</v>
      </c>
      <c r="F135" s="1">
        <v>1999</v>
      </c>
      <c r="G135" s="1">
        <f t="shared" si="40"/>
        <v>23</v>
      </c>
      <c r="H135" s="1">
        <v>2</v>
      </c>
      <c r="I135" s="1">
        <v>7</v>
      </c>
      <c r="J135" s="1">
        <v>2</v>
      </c>
      <c r="L135" s="1">
        <v>2</v>
      </c>
      <c r="M135" s="1">
        <v>2</v>
      </c>
      <c r="N135" s="1">
        <v>100</v>
      </c>
      <c r="O135" s="1">
        <v>3</v>
      </c>
      <c r="P135" s="1">
        <v>2</v>
      </c>
      <c r="R135" s="1">
        <v>3</v>
      </c>
      <c r="T135" s="1">
        <v>3</v>
      </c>
      <c r="U135" s="1">
        <v>3</v>
      </c>
      <c r="W135" s="1">
        <v>2</v>
      </c>
      <c r="X135" s="1">
        <v>1</v>
      </c>
      <c r="Y135" s="1">
        <v>2</v>
      </c>
      <c r="Z135" s="1">
        <v>1</v>
      </c>
      <c r="AA135" s="1">
        <v>5</v>
      </c>
      <c r="AB135" s="1">
        <v>4</v>
      </c>
      <c r="AC135" s="1">
        <v>2</v>
      </c>
      <c r="AD135" s="1">
        <v>1</v>
      </c>
      <c r="AE135" s="1">
        <v>1</v>
      </c>
      <c r="AF135" s="1">
        <f t="shared" si="44"/>
        <v>3.2</v>
      </c>
      <c r="AG135" s="1">
        <f t="shared" si="45"/>
        <v>4.5</v>
      </c>
      <c r="AH135" s="1">
        <f t="shared" si="46"/>
        <v>2.6666666666666665</v>
      </c>
      <c r="AI135" s="1">
        <f t="shared" si="47"/>
        <v>3</v>
      </c>
      <c r="AJ135" s="1">
        <v>4</v>
      </c>
      <c r="AK135" s="1">
        <v>5</v>
      </c>
      <c r="AL135" s="1">
        <v>5</v>
      </c>
      <c r="AM135" s="1">
        <v>2</v>
      </c>
      <c r="AN135" s="1">
        <v>1</v>
      </c>
      <c r="AO135" s="1">
        <v>4</v>
      </c>
      <c r="AP135" s="1" t="s">
        <v>171</v>
      </c>
      <c r="AQ135" s="1">
        <v>4</v>
      </c>
      <c r="AR135" s="1">
        <v>5</v>
      </c>
      <c r="AS135" s="1">
        <v>1</v>
      </c>
      <c r="AT135" s="1">
        <v>1</v>
      </c>
      <c r="BC135" s="1">
        <f t="shared" si="48"/>
        <v>3.4166666666666665</v>
      </c>
      <c r="BD135" s="1">
        <v>3</v>
      </c>
      <c r="BE135" s="1">
        <v>3</v>
      </c>
      <c r="BF135" s="1">
        <v>4</v>
      </c>
      <c r="BG135" s="1">
        <v>2</v>
      </c>
      <c r="BH135" s="1">
        <v>2</v>
      </c>
      <c r="BI135" s="1">
        <v>2</v>
      </c>
      <c r="BJ135" s="1">
        <v>3</v>
      </c>
      <c r="BK135" s="1">
        <v>4</v>
      </c>
      <c r="BL135" s="1">
        <v>3</v>
      </c>
      <c r="BM135" s="1">
        <v>5</v>
      </c>
      <c r="BN135" s="1">
        <v>5</v>
      </c>
      <c r="BO135" s="1">
        <v>5</v>
      </c>
      <c r="BQ135" s="1">
        <f t="shared" si="49"/>
        <v>2.6666666666666665</v>
      </c>
      <c r="BR135" s="1">
        <v>2</v>
      </c>
      <c r="BT135" s="1">
        <v>2</v>
      </c>
      <c r="BV135" s="1">
        <v>4</v>
      </c>
      <c r="BW135" s="1">
        <v>3</v>
      </c>
      <c r="BX135" s="1">
        <v>2</v>
      </c>
      <c r="BY135" s="1">
        <v>4</v>
      </c>
      <c r="BZ135" s="1">
        <v>3</v>
      </c>
      <c r="CA135" s="1">
        <v>3</v>
      </c>
      <c r="CB135" s="1">
        <v>2</v>
      </c>
      <c r="CC135" s="1">
        <v>2</v>
      </c>
      <c r="CD135" s="1">
        <v>2</v>
      </c>
      <c r="CE135" s="1">
        <v>3</v>
      </c>
      <c r="CN135" s="1">
        <f t="shared" si="50"/>
        <v>4</v>
      </c>
      <c r="CO135" s="1">
        <v>2</v>
      </c>
      <c r="CP135" s="1">
        <v>5</v>
      </c>
      <c r="CQ135" s="1">
        <v>5</v>
      </c>
      <c r="CS135" s="1">
        <f t="shared" si="51"/>
        <v>3.4615384615384617</v>
      </c>
      <c r="CT135" s="1">
        <f t="shared" si="52"/>
        <v>4</v>
      </c>
      <c r="CU135" s="1">
        <f t="shared" si="53"/>
        <v>2.6</v>
      </c>
      <c r="CV135" s="1">
        <v>5</v>
      </c>
      <c r="CW135" s="1" t="s">
        <v>725</v>
      </c>
      <c r="CX135" s="1">
        <v>5</v>
      </c>
      <c r="CY135" s="1" t="s">
        <v>726</v>
      </c>
      <c r="CZ135" s="1">
        <v>5</v>
      </c>
      <c r="DA135" s="1" t="s">
        <v>727</v>
      </c>
      <c r="DB135" s="1">
        <v>5</v>
      </c>
      <c r="DC135" s="1">
        <v>3</v>
      </c>
      <c r="DD135" s="1">
        <v>3</v>
      </c>
      <c r="DE135" s="1">
        <v>2</v>
      </c>
      <c r="DF135" s="1">
        <v>4</v>
      </c>
      <c r="DG135" s="1" t="s">
        <v>728</v>
      </c>
      <c r="DH135" s="1">
        <v>4</v>
      </c>
      <c r="DI135" s="1" t="s">
        <v>729</v>
      </c>
      <c r="DJ135" s="1">
        <v>3</v>
      </c>
      <c r="DL135" s="1">
        <v>2</v>
      </c>
      <c r="DN135" s="1">
        <v>2</v>
      </c>
      <c r="DP135" s="2" t="s">
        <v>164</v>
      </c>
      <c r="DR135" s="1">
        <v>2</v>
      </c>
      <c r="EJ135" s="1">
        <v>260</v>
      </c>
      <c r="EK135" s="3">
        <v>134</v>
      </c>
      <c r="EL135" s="1">
        <v>3.2</v>
      </c>
      <c r="EM135" s="1">
        <v>1</v>
      </c>
      <c r="EN135" s="1">
        <v>260</v>
      </c>
      <c r="EO135" s="3">
        <v>134</v>
      </c>
      <c r="EP135" s="1">
        <v>4.5</v>
      </c>
      <c r="EQ135" s="3">
        <v>11</v>
      </c>
      <c r="ES135" s="1">
        <f t="shared" si="54"/>
        <v>3.0833333333333335</v>
      </c>
      <c r="ET135" s="1">
        <f t="shared" si="41"/>
        <v>2.75</v>
      </c>
      <c r="EU135" s="1">
        <f t="shared" si="41"/>
        <v>2.5</v>
      </c>
      <c r="EV135" s="1">
        <f t="shared" si="41"/>
        <v>4</v>
      </c>
      <c r="EW135" s="1">
        <v>3</v>
      </c>
      <c r="EX135" s="1">
        <v>2</v>
      </c>
      <c r="EY135" s="1">
        <v>4</v>
      </c>
      <c r="EZ135" s="1">
        <v>3</v>
      </c>
      <c r="FA135" s="1">
        <v>3</v>
      </c>
      <c r="FB135" s="1">
        <v>4</v>
      </c>
      <c r="FC135" s="1">
        <v>3</v>
      </c>
      <c r="FD135" s="1">
        <v>3</v>
      </c>
      <c r="FE135" s="2" t="s">
        <v>164</v>
      </c>
      <c r="FF135" s="1">
        <v>2</v>
      </c>
      <c r="FG135" s="1">
        <v>2</v>
      </c>
      <c r="FH135" s="1">
        <v>4</v>
      </c>
      <c r="FI135" s="1">
        <f t="shared" si="55"/>
        <v>3.5</v>
      </c>
      <c r="FJ135" s="1">
        <f t="shared" si="42"/>
        <v>3</v>
      </c>
      <c r="FK135" s="1">
        <f t="shared" si="42"/>
        <v>3</v>
      </c>
      <c r="FL135" s="1">
        <f t="shared" si="42"/>
        <v>4.5</v>
      </c>
      <c r="FM135" s="1">
        <v>4</v>
      </c>
      <c r="FN135" s="1">
        <v>4</v>
      </c>
      <c r="FO135" s="1">
        <v>4</v>
      </c>
      <c r="FP135" s="1">
        <v>2</v>
      </c>
      <c r="FQ135" s="1">
        <v>2</v>
      </c>
      <c r="FR135" s="1">
        <v>5</v>
      </c>
      <c r="FS135" s="1">
        <f t="shared" si="43"/>
        <v>1.3333333333333333</v>
      </c>
      <c r="FT135" s="1">
        <v>1</v>
      </c>
      <c r="FU135" s="1">
        <v>1</v>
      </c>
      <c r="FV135" s="1">
        <v>2</v>
      </c>
    </row>
    <row r="136" spans="1:178" x14ac:dyDescent="0.45">
      <c r="A136" s="1">
        <v>261</v>
      </c>
      <c r="B136" s="3">
        <v>135</v>
      </c>
      <c r="D136" s="4">
        <v>44566.73333333333</v>
      </c>
      <c r="E136" s="1">
        <v>2</v>
      </c>
      <c r="F136" s="1">
        <v>1967</v>
      </c>
      <c r="G136" s="1">
        <f t="shared" si="40"/>
        <v>55</v>
      </c>
      <c r="H136" s="1">
        <v>3</v>
      </c>
      <c r="I136" s="1">
        <v>2</v>
      </c>
      <c r="J136" s="1">
        <v>1</v>
      </c>
      <c r="L136" s="1">
        <v>20</v>
      </c>
      <c r="M136" s="1">
        <v>3</v>
      </c>
      <c r="N136" s="1">
        <v>100</v>
      </c>
      <c r="O136" s="1">
        <v>3</v>
      </c>
      <c r="P136" s="1">
        <v>2</v>
      </c>
      <c r="R136" s="1">
        <v>3</v>
      </c>
      <c r="T136" s="1">
        <v>3</v>
      </c>
      <c r="U136" s="1">
        <v>3</v>
      </c>
      <c r="W136" s="1">
        <v>1</v>
      </c>
      <c r="X136" s="1">
        <v>1</v>
      </c>
      <c r="Y136" s="1">
        <v>1</v>
      </c>
      <c r="Z136" s="1">
        <v>1</v>
      </c>
      <c r="AA136" s="1">
        <v>3</v>
      </c>
      <c r="AB136" s="1">
        <v>3</v>
      </c>
      <c r="AC136" s="1">
        <v>1</v>
      </c>
      <c r="AD136" s="1">
        <v>1</v>
      </c>
      <c r="AE136" s="1">
        <v>1</v>
      </c>
      <c r="AF136" s="1">
        <f t="shared" si="44"/>
        <v>2.2999999999999998</v>
      </c>
      <c r="AG136" s="1">
        <f t="shared" si="45"/>
        <v>2.5</v>
      </c>
      <c r="AH136" s="1">
        <f t="shared" si="46"/>
        <v>3</v>
      </c>
      <c r="AI136" s="1">
        <f t="shared" si="47"/>
        <v>1.8</v>
      </c>
      <c r="AJ136" s="1">
        <v>3</v>
      </c>
      <c r="AK136" s="1">
        <v>2</v>
      </c>
      <c r="AL136" s="1">
        <v>4</v>
      </c>
      <c r="AM136" s="1">
        <v>4</v>
      </c>
      <c r="AN136" s="1">
        <v>1</v>
      </c>
      <c r="AO136" s="1">
        <v>2</v>
      </c>
      <c r="AP136" s="1" t="s">
        <v>171</v>
      </c>
      <c r="AQ136" s="1">
        <v>3</v>
      </c>
      <c r="AR136" s="1">
        <v>2</v>
      </c>
      <c r="AS136" s="1">
        <v>1</v>
      </c>
      <c r="AT136" s="1">
        <v>1</v>
      </c>
      <c r="AU136" s="1" t="s">
        <v>730</v>
      </c>
      <c r="AV136" s="1">
        <v>5</v>
      </c>
      <c r="BC136" s="1">
        <f t="shared" si="48"/>
        <v>2.1818181818181817</v>
      </c>
      <c r="BD136" s="1">
        <v>2</v>
      </c>
      <c r="BE136" s="1">
        <v>2</v>
      </c>
      <c r="BF136" s="1">
        <v>2</v>
      </c>
      <c r="BG136" s="1">
        <v>2</v>
      </c>
      <c r="BH136" s="1">
        <v>2</v>
      </c>
      <c r="BI136" s="1">
        <v>1</v>
      </c>
      <c r="BJ136" s="1">
        <v>1</v>
      </c>
      <c r="BK136" s="1">
        <v>1</v>
      </c>
      <c r="BL136" s="1">
        <v>5</v>
      </c>
      <c r="BM136" s="2" t="s">
        <v>164</v>
      </c>
      <c r="BN136" s="1">
        <v>3</v>
      </c>
      <c r="BO136" s="1">
        <v>3</v>
      </c>
      <c r="BQ136" s="1">
        <f t="shared" si="49"/>
        <v>2.1818181818181817</v>
      </c>
      <c r="BR136" s="1">
        <v>2</v>
      </c>
      <c r="BT136" s="1">
        <v>5</v>
      </c>
      <c r="BU136" s="1" t="s">
        <v>731</v>
      </c>
      <c r="BV136" s="1">
        <v>2</v>
      </c>
      <c r="BW136" s="1">
        <v>2</v>
      </c>
      <c r="BX136" s="1">
        <v>2</v>
      </c>
      <c r="BY136" s="1">
        <v>2</v>
      </c>
      <c r="BZ136" s="2" t="s">
        <v>164</v>
      </c>
      <c r="CA136" s="1">
        <v>2</v>
      </c>
      <c r="CB136" s="1">
        <v>1</v>
      </c>
      <c r="CC136" s="1">
        <v>2</v>
      </c>
      <c r="CD136" s="1">
        <v>3</v>
      </c>
      <c r="CE136" s="1">
        <v>1</v>
      </c>
      <c r="CN136" s="1">
        <f t="shared" si="50"/>
        <v>3</v>
      </c>
      <c r="CO136" s="1">
        <v>4</v>
      </c>
      <c r="CP136" s="1">
        <v>3</v>
      </c>
      <c r="CQ136" s="1">
        <v>2</v>
      </c>
      <c r="CS136" s="1">
        <f t="shared" si="51"/>
        <v>2.3076923076923075</v>
      </c>
      <c r="CT136" s="1">
        <f t="shared" si="52"/>
        <v>2.5714285714285716</v>
      </c>
      <c r="CU136" s="1">
        <f t="shared" si="53"/>
        <v>2</v>
      </c>
      <c r="CV136" s="1">
        <v>3</v>
      </c>
      <c r="CW136" s="1" t="s">
        <v>732</v>
      </c>
      <c r="CX136" s="1">
        <v>4</v>
      </c>
      <c r="CY136" s="1" t="s">
        <v>733</v>
      </c>
      <c r="CZ136" s="1">
        <v>2</v>
      </c>
      <c r="DB136" s="1">
        <v>4</v>
      </c>
      <c r="DC136" s="1">
        <v>1</v>
      </c>
      <c r="DD136" s="1">
        <v>1</v>
      </c>
      <c r="DE136" s="1">
        <v>3</v>
      </c>
      <c r="DF136" s="1">
        <v>2</v>
      </c>
      <c r="DH136" s="2" t="s">
        <v>164</v>
      </c>
      <c r="DJ136" s="1">
        <v>2</v>
      </c>
      <c r="DL136" s="1">
        <v>2</v>
      </c>
      <c r="DN136" s="1">
        <v>2</v>
      </c>
      <c r="DP136" s="1">
        <v>2</v>
      </c>
      <c r="DR136" s="1">
        <v>2</v>
      </c>
      <c r="EJ136" s="1">
        <v>261</v>
      </c>
      <c r="EK136" s="3">
        <v>135</v>
      </c>
      <c r="EL136" s="1">
        <v>2.2999999999999998</v>
      </c>
      <c r="EM136" s="1">
        <v>1</v>
      </c>
      <c r="EN136" s="1">
        <v>261</v>
      </c>
      <c r="EO136" s="3">
        <v>135</v>
      </c>
      <c r="EP136" s="1">
        <v>2.5</v>
      </c>
      <c r="EQ136" s="3">
        <v>11</v>
      </c>
      <c r="ES136" s="1">
        <f t="shared" si="54"/>
        <v>3.0833333333333335</v>
      </c>
      <c r="ET136" s="1">
        <f t="shared" si="41"/>
        <v>3.75</v>
      </c>
      <c r="EU136" s="1">
        <f t="shared" si="41"/>
        <v>2.25</v>
      </c>
      <c r="EV136" s="1">
        <f t="shared" si="41"/>
        <v>3.25</v>
      </c>
      <c r="EW136" s="1">
        <v>4</v>
      </c>
      <c r="EX136" s="1">
        <v>3</v>
      </c>
      <c r="EY136" s="1">
        <v>3</v>
      </c>
      <c r="EZ136" s="1">
        <v>3</v>
      </c>
      <c r="FA136" s="1">
        <v>2</v>
      </c>
      <c r="FB136" s="1">
        <v>2</v>
      </c>
      <c r="FC136" s="1">
        <v>4</v>
      </c>
      <c r="FD136" s="1">
        <v>2</v>
      </c>
      <c r="FE136" s="1">
        <v>4</v>
      </c>
      <c r="FF136" s="1">
        <v>4</v>
      </c>
      <c r="FG136" s="1">
        <v>2</v>
      </c>
      <c r="FH136" s="1">
        <v>4</v>
      </c>
      <c r="FI136" s="1">
        <f t="shared" si="55"/>
        <v>4</v>
      </c>
      <c r="FJ136" s="1">
        <f t="shared" si="42"/>
        <v>4</v>
      </c>
      <c r="FK136" s="1">
        <f t="shared" si="42"/>
        <v>4</v>
      </c>
      <c r="FL136" s="1">
        <f t="shared" si="42"/>
        <v>4</v>
      </c>
      <c r="FM136" s="1">
        <v>4</v>
      </c>
      <c r="FN136" s="1">
        <v>4</v>
      </c>
      <c r="FO136" s="1">
        <v>4</v>
      </c>
      <c r="FP136" s="1">
        <v>4</v>
      </c>
      <c r="FQ136" s="1">
        <v>4</v>
      </c>
      <c r="FR136" s="1">
        <v>4</v>
      </c>
      <c r="FS136" s="1">
        <f t="shared" si="43"/>
        <v>1.6666666666666667</v>
      </c>
      <c r="FT136" s="1">
        <v>1</v>
      </c>
      <c r="FU136" s="1">
        <v>2</v>
      </c>
      <c r="FV136" s="1">
        <v>2</v>
      </c>
    </row>
    <row r="137" spans="1:178" x14ac:dyDescent="0.45">
      <c r="A137" s="1">
        <v>262</v>
      </c>
      <c r="B137" s="3">
        <v>136</v>
      </c>
      <c r="D137" s="4">
        <v>44566.758333333331</v>
      </c>
      <c r="E137" s="1">
        <v>2</v>
      </c>
      <c r="F137" s="1">
        <v>1961</v>
      </c>
      <c r="G137" s="1">
        <f t="shared" si="40"/>
        <v>61</v>
      </c>
      <c r="H137" s="1">
        <v>3</v>
      </c>
      <c r="I137" s="1">
        <v>2</v>
      </c>
      <c r="J137" s="1">
        <v>1</v>
      </c>
      <c r="L137" s="1">
        <v>30</v>
      </c>
      <c r="M137" s="1">
        <v>3</v>
      </c>
      <c r="N137" s="1">
        <v>100</v>
      </c>
      <c r="O137" s="1">
        <v>3</v>
      </c>
      <c r="P137" s="1">
        <v>2</v>
      </c>
      <c r="R137" s="1">
        <v>1</v>
      </c>
      <c r="T137" s="1">
        <v>1</v>
      </c>
      <c r="U137" s="1">
        <v>3</v>
      </c>
      <c r="W137" s="1">
        <v>2</v>
      </c>
      <c r="X137" s="1">
        <v>1</v>
      </c>
      <c r="Y137" s="1">
        <v>3</v>
      </c>
      <c r="Z137" s="1">
        <v>1</v>
      </c>
      <c r="AA137" s="1">
        <v>4</v>
      </c>
      <c r="AB137" s="1">
        <v>4</v>
      </c>
      <c r="AC137" s="1">
        <v>2</v>
      </c>
      <c r="AD137" s="1">
        <v>1</v>
      </c>
      <c r="AE137" s="1">
        <v>1</v>
      </c>
      <c r="AF137" s="1">
        <f t="shared" si="44"/>
        <v>2</v>
      </c>
      <c r="AG137" s="1">
        <f t="shared" si="45"/>
        <v>2.5</v>
      </c>
      <c r="AH137" s="1">
        <f t="shared" si="46"/>
        <v>1.3333333333333333</v>
      </c>
      <c r="AI137" s="1">
        <f t="shared" si="47"/>
        <v>2.2000000000000002</v>
      </c>
      <c r="AJ137" s="1">
        <v>3</v>
      </c>
      <c r="AK137" s="1">
        <v>2</v>
      </c>
      <c r="AL137" s="1">
        <v>2</v>
      </c>
      <c r="AM137" s="1">
        <v>1</v>
      </c>
      <c r="AN137" s="1">
        <v>1</v>
      </c>
      <c r="AO137" s="1">
        <v>3</v>
      </c>
      <c r="AP137" s="1" t="s">
        <v>171</v>
      </c>
      <c r="AQ137" s="1">
        <v>4</v>
      </c>
      <c r="AR137" s="1">
        <v>2</v>
      </c>
      <c r="AS137" s="1">
        <v>1</v>
      </c>
      <c r="AT137" s="1">
        <v>1</v>
      </c>
      <c r="BC137" s="1">
        <f t="shared" si="48"/>
        <v>2.3333333333333335</v>
      </c>
      <c r="BD137" s="1">
        <v>3</v>
      </c>
      <c r="BE137" s="1">
        <v>2</v>
      </c>
      <c r="BF137" s="1">
        <v>2</v>
      </c>
      <c r="BG137" s="1">
        <v>2</v>
      </c>
      <c r="BH137" s="1">
        <v>2</v>
      </c>
      <c r="BI137" s="1">
        <v>2</v>
      </c>
      <c r="BJ137" s="1">
        <v>2</v>
      </c>
      <c r="BK137" s="1">
        <v>3</v>
      </c>
      <c r="BL137" s="1">
        <v>2</v>
      </c>
      <c r="BM137" s="1">
        <v>3</v>
      </c>
      <c r="BN137" s="1">
        <v>2</v>
      </c>
      <c r="BO137" s="1">
        <v>3</v>
      </c>
      <c r="BQ137" s="1">
        <f t="shared" si="49"/>
        <v>2.3333333333333335</v>
      </c>
      <c r="BR137" s="1">
        <v>2</v>
      </c>
      <c r="BT137" s="1">
        <v>5</v>
      </c>
      <c r="BU137" s="1" t="s">
        <v>734</v>
      </c>
      <c r="BV137" s="1">
        <v>2</v>
      </c>
      <c r="BW137" s="1">
        <v>2</v>
      </c>
      <c r="BX137" s="1">
        <v>2</v>
      </c>
      <c r="BY137" s="1">
        <v>2</v>
      </c>
      <c r="BZ137" s="1">
        <v>2</v>
      </c>
      <c r="CA137" s="1">
        <v>4</v>
      </c>
      <c r="CB137" s="1">
        <v>2</v>
      </c>
      <c r="CC137" s="1">
        <v>2</v>
      </c>
      <c r="CD137" s="1">
        <v>2</v>
      </c>
      <c r="CE137" s="1">
        <v>1</v>
      </c>
      <c r="CN137" s="1">
        <f t="shared" si="50"/>
        <v>3</v>
      </c>
      <c r="CO137" s="1">
        <v>1</v>
      </c>
      <c r="CP137" s="1">
        <v>4</v>
      </c>
      <c r="CQ137" s="1">
        <v>4</v>
      </c>
      <c r="CR137" s="1" t="s">
        <v>735</v>
      </c>
      <c r="CS137" s="1">
        <f t="shared" si="51"/>
        <v>2.1428571428571428</v>
      </c>
      <c r="CT137" s="1">
        <f t="shared" si="52"/>
        <v>2.2857142857142856</v>
      </c>
      <c r="CU137" s="1">
        <f t="shared" si="53"/>
        <v>2</v>
      </c>
      <c r="CV137" s="1">
        <v>4</v>
      </c>
      <c r="CW137" s="1" t="s">
        <v>736</v>
      </c>
      <c r="CX137" s="1">
        <v>2</v>
      </c>
      <c r="CZ137" s="1">
        <v>2</v>
      </c>
      <c r="DB137" s="1">
        <v>4</v>
      </c>
      <c r="DC137" s="1">
        <v>1</v>
      </c>
      <c r="DD137" s="1">
        <v>1</v>
      </c>
      <c r="DE137" s="1">
        <v>2</v>
      </c>
      <c r="DF137" s="1">
        <v>2</v>
      </c>
      <c r="DH137" s="1">
        <v>2</v>
      </c>
      <c r="DJ137" s="1">
        <v>2</v>
      </c>
      <c r="DL137" s="1">
        <v>2</v>
      </c>
      <c r="DN137" s="1">
        <v>2</v>
      </c>
      <c r="DP137" s="1">
        <v>2</v>
      </c>
      <c r="DR137" s="1">
        <v>2</v>
      </c>
      <c r="EJ137" s="1">
        <v>262</v>
      </c>
      <c r="EK137" s="3">
        <v>136</v>
      </c>
      <c r="EL137" s="1">
        <v>2</v>
      </c>
      <c r="EM137" s="1">
        <v>1</v>
      </c>
      <c r="EN137" s="1">
        <v>262</v>
      </c>
      <c r="EO137" s="3">
        <v>136</v>
      </c>
      <c r="EP137" s="1">
        <v>2.5</v>
      </c>
      <c r="EQ137" s="3">
        <v>11</v>
      </c>
      <c r="ES137" s="1">
        <f t="shared" si="54"/>
        <v>3.5</v>
      </c>
      <c r="ET137" s="1">
        <f t="shared" si="41"/>
        <v>4.25</v>
      </c>
      <c r="EU137" s="1">
        <f t="shared" si="41"/>
        <v>3</v>
      </c>
      <c r="EV137" s="1">
        <f t="shared" si="41"/>
        <v>3.25</v>
      </c>
      <c r="EW137" s="1">
        <v>4</v>
      </c>
      <c r="EX137" s="1">
        <v>3</v>
      </c>
      <c r="EY137" s="1">
        <v>4</v>
      </c>
      <c r="EZ137" s="1">
        <v>5</v>
      </c>
      <c r="FA137" s="1">
        <v>4</v>
      </c>
      <c r="FB137" s="1">
        <v>4</v>
      </c>
      <c r="FC137" s="1">
        <v>5</v>
      </c>
      <c r="FD137" s="1">
        <v>2</v>
      </c>
      <c r="FE137" s="1">
        <v>2</v>
      </c>
      <c r="FF137" s="1">
        <v>3</v>
      </c>
      <c r="FG137" s="1">
        <v>3</v>
      </c>
      <c r="FH137" s="1">
        <v>3</v>
      </c>
      <c r="FI137" s="1">
        <f t="shared" si="55"/>
        <v>3.6666666666666665</v>
      </c>
      <c r="FJ137" s="1">
        <f t="shared" si="42"/>
        <v>4</v>
      </c>
      <c r="FK137" s="1">
        <f t="shared" si="42"/>
        <v>4</v>
      </c>
      <c r="FL137" s="1">
        <f t="shared" si="42"/>
        <v>3</v>
      </c>
      <c r="FM137" s="1">
        <v>5</v>
      </c>
      <c r="FN137" s="1">
        <v>4</v>
      </c>
      <c r="FO137" s="1">
        <v>4</v>
      </c>
      <c r="FP137" s="1">
        <v>3</v>
      </c>
      <c r="FQ137" s="1">
        <v>4</v>
      </c>
      <c r="FR137" s="1">
        <v>2</v>
      </c>
      <c r="FS137" s="1">
        <f t="shared" si="43"/>
        <v>2.6666666666666665</v>
      </c>
      <c r="FT137" s="1">
        <v>3</v>
      </c>
      <c r="FU137" s="1">
        <v>3</v>
      </c>
      <c r="FV137" s="1">
        <v>2</v>
      </c>
    </row>
    <row r="138" spans="1:178" x14ac:dyDescent="0.45">
      <c r="A138" s="1">
        <v>263</v>
      </c>
      <c r="B138" s="3">
        <v>137</v>
      </c>
      <c r="D138" s="4">
        <v>44566.757638888892</v>
      </c>
      <c r="E138" s="1">
        <v>2</v>
      </c>
      <c r="F138" s="1">
        <v>1976</v>
      </c>
      <c r="G138" s="1">
        <f t="shared" si="40"/>
        <v>46</v>
      </c>
      <c r="H138" s="1">
        <v>3</v>
      </c>
      <c r="I138" s="1">
        <v>6</v>
      </c>
      <c r="J138" s="1">
        <v>2</v>
      </c>
      <c r="L138" s="1">
        <v>25</v>
      </c>
      <c r="M138" s="1">
        <v>3</v>
      </c>
      <c r="N138" s="1">
        <v>100</v>
      </c>
      <c r="O138" s="1">
        <v>3</v>
      </c>
      <c r="P138" s="1">
        <v>2</v>
      </c>
      <c r="R138" s="1">
        <v>1</v>
      </c>
      <c r="T138" s="1">
        <v>1</v>
      </c>
      <c r="U138" s="1">
        <v>3</v>
      </c>
      <c r="W138" s="1">
        <v>1</v>
      </c>
      <c r="X138" s="1">
        <v>1</v>
      </c>
      <c r="Y138" s="1">
        <v>3</v>
      </c>
      <c r="Z138" s="1">
        <v>1</v>
      </c>
      <c r="AA138" s="1">
        <v>5</v>
      </c>
      <c r="AB138" s="1">
        <v>4</v>
      </c>
      <c r="AC138" s="1">
        <v>1</v>
      </c>
      <c r="AD138" s="1">
        <v>1</v>
      </c>
      <c r="AE138" s="1">
        <v>3</v>
      </c>
      <c r="AF138" s="1">
        <f t="shared" si="44"/>
        <v>2</v>
      </c>
      <c r="AG138" s="1">
        <f t="shared" si="45"/>
        <v>1</v>
      </c>
      <c r="AH138" s="1">
        <f t="shared" si="46"/>
        <v>2.6666666666666665</v>
      </c>
      <c r="AI138" s="1">
        <f t="shared" si="47"/>
        <v>2</v>
      </c>
      <c r="AJ138" s="1">
        <v>1</v>
      </c>
      <c r="AK138" s="1">
        <v>1</v>
      </c>
      <c r="AL138" s="1">
        <v>1</v>
      </c>
      <c r="AM138" s="1">
        <v>3</v>
      </c>
      <c r="AN138" s="1">
        <v>4</v>
      </c>
      <c r="AO138" s="1">
        <v>1</v>
      </c>
      <c r="AP138" s="1">
        <v>1</v>
      </c>
      <c r="AQ138" s="1">
        <v>1</v>
      </c>
      <c r="AR138" s="1">
        <v>1</v>
      </c>
      <c r="AS138" s="1">
        <v>4</v>
      </c>
      <c r="AT138" s="1">
        <v>4</v>
      </c>
      <c r="BC138" s="1">
        <f t="shared" si="48"/>
        <v>3.1666666666666665</v>
      </c>
      <c r="BD138" s="1">
        <v>3</v>
      </c>
      <c r="BE138" s="1">
        <v>3</v>
      </c>
      <c r="BF138" s="1">
        <v>3</v>
      </c>
      <c r="BG138" s="1">
        <v>2</v>
      </c>
      <c r="BH138" s="1">
        <v>2</v>
      </c>
      <c r="BI138" s="1">
        <v>2</v>
      </c>
      <c r="BJ138" s="1">
        <v>2</v>
      </c>
      <c r="BK138" s="1">
        <v>3</v>
      </c>
      <c r="BL138" s="1">
        <v>5</v>
      </c>
      <c r="BM138" s="1">
        <v>3</v>
      </c>
      <c r="BN138" s="1">
        <v>5</v>
      </c>
      <c r="BO138" s="1">
        <v>5</v>
      </c>
      <c r="BQ138" s="1">
        <f t="shared" si="49"/>
        <v>2.8181818181818183</v>
      </c>
      <c r="BR138" s="1">
        <v>2</v>
      </c>
      <c r="BT138" s="1">
        <v>2</v>
      </c>
      <c r="BV138" s="1">
        <v>3</v>
      </c>
      <c r="BW138" s="1">
        <v>2</v>
      </c>
      <c r="BX138" s="1">
        <v>2</v>
      </c>
      <c r="BY138" s="1">
        <v>2</v>
      </c>
      <c r="BZ138" s="1">
        <v>2</v>
      </c>
      <c r="CA138" s="1">
        <v>4</v>
      </c>
      <c r="CB138" s="2" t="s">
        <v>164</v>
      </c>
      <c r="CC138" s="1">
        <v>3</v>
      </c>
      <c r="CD138" s="1">
        <v>5</v>
      </c>
      <c r="CE138" s="1">
        <v>4</v>
      </c>
      <c r="CN138" s="1">
        <f t="shared" si="50"/>
        <v>4</v>
      </c>
      <c r="CO138" s="1">
        <v>2</v>
      </c>
      <c r="CP138" s="1">
        <v>5</v>
      </c>
      <c r="CQ138" s="1">
        <v>5</v>
      </c>
      <c r="CR138" s="1" t="s">
        <v>737</v>
      </c>
      <c r="CS138" s="1">
        <f t="shared" si="51"/>
        <v>2.3571428571428572</v>
      </c>
      <c r="CT138" s="1">
        <f t="shared" si="52"/>
        <v>2.7142857142857144</v>
      </c>
      <c r="CU138" s="1">
        <f t="shared" si="53"/>
        <v>1.8333333333333333</v>
      </c>
      <c r="CV138" s="1">
        <v>4</v>
      </c>
      <c r="CW138" s="1" t="s">
        <v>738</v>
      </c>
      <c r="CX138" s="1">
        <v>2</v>
      </c>
      <c r="CZ138" s="1">
        <v>4</v>
      </c>
      <c r="DA138" s="1" t="s">
        <v>739</v>
      </c>
      <c r="DB138" s="1">
        <v>3</v>
      </c>
      <c r="DC138" s="1">
        <v>2</v>
      </c>
      <c r="DD138" s="1">
        <v>2</v>
      </c>
      <c r="DE138" s="1">
        <v>2</v>
      </c>
      <c r="DF138" s="1">
        <v>3</v>
      </c>
      <c r="DG138" s="1" t="s">
        <v>740</v>
      </c>
      <c r="DH138" s="1">
        <v>2</v>
      </c>
      <c r="DJ138" s="1">
        <v>3</v>
      </c>
      <c r="DK138" s="1" t="s">
        <v>741</v>
      </c>
      <c r="DL138" s="1">
        <v>1</v>
      </c>
      <c r="DN138" s="1">
        <v>1</v>
      </c>
      <c r="DP138" s="1">
        <v>1</v>
      </c>
      <c r="DR138" s="1">
        <v>3</v>
      </c>
      <c r="DS138" s="1" t="s">
        <v>742</v>
      </c>
      <c r="EJ138" s="1">
        <v>263</v>
      </c>
      <c r="EK138" s="3">
        <v>137</v>
      </c>
      <c r="EL138" s="1">
        <v>2</v>
      </c>
      <c r="EM138" s="1">
        <v>1</v>
      </c>
      <c r="EN138" s="1">
        <v>263</v>
      </c>
      <c r="EO138" s="3">
        <v>137</v>
      </c>
      <c r="EP138" s="1">
        <v>1</v>
      </c>
      <c r="EQ138" s="3">
        <v>11</v>
      </c>
      <c r="ES138" s="1">
        <f t="shared" si="54"/>
        <v>3.5833333333333335</v>
      </c>
      <c r="ET138" s="1">
        <f t="shared" si="41"/>
        <v>4.25</v>
      </c>
      <c r="EU138" s="1">
        <f t="shared" si="41"/>
        <v>2.25</v>
      </c>
      <c r="EV138" s="1">
        <f t="shared" si="41"/>
        <v>4.25</v>
      </c>
      <c r="EW138" s="1">
        <v>4</v>
      </c>
      <c r="EX138" s="1">
        <v>2</v>
      </c>
      <c r="EY138" s="1">
        <v>5</v>
      </c>
      <c r="EZ138" s="1">
        <v>5</v>
      </c>
      <c r="FA138" s="1">
        <v>3</v>
      </c>
      <c r="FB138" s="1">
        <v>5</v>
      </c>
      <c r="FC138" s="1">
        <v>5</v>
      </c>
      <c r="FD138" s="1">
        <v>1</v>
      </c>
      <c r="FE138" s="1">
        <v>4</v>
      </c>
      <c r="FF138" s="1">
        <v>3</v>
      </c>
      <c r="FG138" s="1">
        <v>3</v>
      </c>
      <c r="FH138" s="1">
        <v>3</v>
      </c>
      <c r="FI138" s="1">
        <f t="shared" si="55"/>
        <v>4.333333333333333</v>
      </c>
      <c r="FJ138" s="1">
        <f t="shared" si="42"/>
        <v>4</v>
      </c>
      <c r="FK138" s="1">
        <f t="shared" si="42"/>
        <v>4.5</v>
      </c>
      <c r="FL138" s="1">
        <f t="shared" si="42"/>
        <v>4.5</v>
      </c>
      <c r="FM138" s="1">
        <v>3</v>
      </c>
      <c r="FN138" s="1">
        <v>4</v>
      </c>
      <c r="FO138" s="1">
        <v>4</v>
      </c>
      <c r="FP138" s="1">
        <v>5</v>
      </c>
      <c r="FQ138" s="1">
        <v>5</v>
      </c>
      <c r="FR138" s="1">
        <v>5</v>
      </c>
      <c r="FS138" s="1">
        <f t="shared" si="43"/>
        <v>1.6666666666666667</v>
      </c>
      <c r="FT138" s="1">
        <v>1</v>
      </c>
      <c r="FU138" s="1">
        <v>3</v>
      </c>
      <c r="FV138" s="1">
        <v>1</v>
      </c>
    </row>
    <row r="139" spans="1:178" x14ac:dyDescent="0.45">
      <c r="A139" s="1">
        <v>265</v>
      </c>
      <c r="B139" s="3">
        <v>138</v>
      </c>
      <c r="D139" s="4">
        <v>44567.287499999999</v>
      </c>
      <c r="E139" s="1">
        <v>1</v>
      </c>
      <c r="F139" s="1">
        <v>1993</v>
      </c>
      <c r="G139" s="1">
        <f t="shared" si="40"/>
        <v>29</v>
      </c>
      <c r="H139" s="1">
        <v>2</v>
      </c>
      <c r="I139" s="1">
        <v>7</v>
      </c>
      <c r="J139" s="1">
        <v>2</v>
      </c>
      <c r="L139" s="1">
        <v>5</v>
      </c>
      <c r="M139" s="1">
        <v>2</v>
      </c>
      <c r="N139" s="1">
        <v>70</v>
      </c>
      <c r="O139" s="1">
        <v>2</v>
      </c>
      <c r="P139" s="1">
        <v>2</v>
      </c>
      <c r="R139" s="1">
        <v>3</v>
      </c>
      <c r="T139" s="1">
        <v>1</v>
      </c>
      <c r="U139" s="1">
        <v>1</v>
      </c>
      <c r="W139" s="1">
        <v>2</v>
      </c>
      <c r="X139" s="1">
        <v>1</v>
      </c>
      <c r="Y139" s="1">
        <v>3</v>
      </c>
      <c r="Z139" s="1">
        <v>1</v>
      </c>
      <c r="AA139" s="2" t="s">
        <v>164</v>
      </c>
      <c r="AB139" s="2" t="s">
        <v>164</v>
      </c>
      <c r="AC139" s="1">
        <v>2</v>
      </c>
      <c r="AD139" s="1">
        <v>1</v>
      </c>
      <c r="AE139" s="1">
        <v>1</v>
      </c>
      <c r="AF139" s="1">
        <f t="shared" si="44"/>
        <v>3.1818181818181817</v>
      </c>
      <c r="AG139" s="1">
        <f t="shared" si="45"/>
        <v>4</v>
      </c>
      <c r="AH139" s="1">
        <f t="shared" si="46"/>
        <v>3.3333333333333335</v>
      </c>
      <c r="AI139" s="1">
        <f t="shared" si="47"/>
        <v>2.8333333333333335</v>
      </c>
      <c r="AJ139" s="1">
        <v>4</v>
      </c>
      <c r="AK139" s="1">
        <v>4</v>
      </c>
      <c r="AL139" s="1">
        <v>3</v>
      </c>
      <c r="AM139" s="1">
        <v>2</v>
      </c>
      <c r="AN139" s="1">
        <v>5</v>
      </c>
      <c r="AO139" s="1">
        <v>3</v>
      </c>
      <c r="AP139" s="1">
        <v>2</v>
      </c>
      <c r="AQ139" s="1">
        <v>4</v>
      </c>
      <c r="AR139" s="1">
        <v>2</v>
      </c>
      <c r="AS139" s="1">
        <v>2</v>
      </c>
      <c r="AT139" s="1">
        <v>4</v>
      </c>
      <c r="AU139" s="1" t="s">
        <v>584</v>
      </c>
      <c r="AV139" s="1">
        <v>5</v>
      </c>
      <c r="AW139" s="1" t="s">
        <v>222</v>
      </c>
      <c r="AX139" s="1">
        <v>4</v>
      </c>
      <c r="AY139" s="1" t="s">
        <v>442</v>
      </c>
      <c r="AZ139" s="1">
        <v>5</v>
      </c>
      <c r="BC139" s="1">
        <f t="shared" si="48"/>
        <v>1.9090909090909092</v>
      </c>
      <c r="BD139" s="1">
        <v>5</v>
      </c>
      <c r="BE139" s="1">
        <v>1</v>
      </c>
      <c r="BF139" s="1">
        <v>1</v>
      </c>
      <c r="BG139" s="1">
        <v>2</v>
      </c>
      <c r="BH139" s="1">
        <v>2</v>
      </c>
      <c r="BI139" s="1">
        <v>1</v>
      </c>
      <c r="BJ139" s="1">
        <v>1</v>
      </c>
      <c r="BK139" s="1">
        <v>1</v>
      </c>
      <c r="BL139" s="1">
        <v>2</v>
      </c>
      <c r="BM139" s="1">
        <v>3</v>
      </c>
      <c r="BN139" s="1">
        <v>2</v>
      </c>
      <c r="BO139" s="1" t="s">
        <v>171</v>
      </c>
      <c r="BQ139" s="1">
        <f t="shared" si="49"/>
        <v>2.125</v>
      </c>
      <c r="BR139" s="1" t="s">
        <v>171</v>
      </c>
      <c r="BT139" s="1">
        <v>4</v>
      </c>
      <c r="BU139" s="1" t="s">
        <v>743</v>
      </c>
      <c r="BV139" s="1">
        <v>4</v>
      </c>
      <c r="BW139" s="1">
        <v>3</v>
      </c>
      <c r="BX139" s="1">
        <v>1</v>
      </c>
      <c r="BY139" s="1">
        <v>1</v>
      </c>
      <c r="BZ139" s="1" t="s">
        <v>171</v>
      </c>
      <c r="CA139" s="1">
        <v>2</v>
      </c>
      <c r="CB139" s="1">
        <v>1</v>
      </c>
      <c r="CC139" s="1" t="s">
        <v>171</v>
      </c>
      <c r="CD139" s="1">
        <v>1</v>
      </c>
      <c r="CE139" s="1" t="s">
        <v>171</v>
      </c>
      <c r="CN139" s="1">
        <f t="shared" si="50"/>
        <v>2.3333333333333335</v>
      </c>
      <c r="CO139" s="1">
        <v>1</v>
      </c>
      <c r="CP139" s="1">
        <v>4</v>
      </c>
      <c r="CQ139" s="1">
        <v>2</v>
      </c>
      <c r="CS139" s="1">
        <f t="shared" si="51"/>
        <v>2.25</v>
      </c>
      <c r="CT139" s="1">
        <f t="shared" si="52"/>
        <v>2.3333333333333335</v>
      </c>
      <c r="CU139" s="1">
        <f t="shared" si="53"/>
        <v>2</v>
      </c>
      <c r="CV139" s="1">
        <v>2</v>
      </c>
      <c r="CX139" s="1">
        <v>4</v>
      </c>
      <c r="CY139" s="1" t="s">
        <v>744</v>
      </c>
      <c r="CZ139" s="2" t="s">
        <v>164</v>
      </c>
      <c r="DB139" s="1">
        <v>2</v>
      </c>
      <c r="DC139" s="1">
        <v>2</v>
      </c>
      <c r="DD139" s="1">
        <v>2</v>
      </c>
      <c r="DE139" s="1">
        <v>2</v>
      </c>
      <c r="DF139" s="1">
        <v>3</v>
      </c>
      <c r="DH139" s="1">
        <v>2</v>
      </c>
      <c r="DJ139" s="1">
        <v>2</v>
      </c>
      <c r="DL139" s="1" t="s">
        <v>171</v>
      </c>
      <c r="DN139" s="1">
        <v>2</v>
      </c>
      <c r="DP139" s="1">
        <v>2</v>
      </c>
      <c r="DR139" s="1">
        <v>2</v>
      </c>
      <c r="EJ139" s="1">
        <v>265</v>
      </c>
      <c r="EK139" s="3">
        <v>138</v>
      </c>
      <c r="EL139" s="1">
        <v>3.1818181818181817</v>
      </c>
      <c r="EM139" s="1">
        <v>1</v>
      </c>
      <c r="EN139" s="1">
        <v>265</v>
      </c>
      <c r="EO139" s="3">
        <v>138</v>
      </c>
      <c r="EP139" s="1">
        <v>4</v>
      </c>
      <c r="EQ139" s="3">
        <v>11</v>
      </c>
      <c r="ES139" s="1">
        <f t="shared" si="54"/>
        <v>2.5833333333333335</v>
      </c>
      <c r="ET139" s="1">
        <f t="shared" si="41"/>
        <v>2.75</v>
      </c>
      <c r="EU139" s="1">
        <f t="shared" si="41"/>
        <v>2.5</v>
      </c>
      <c r="EV139" s="1">
        <f t="shared" si="41"/>
        <v>2.5</v>
      </c>
      <c r="EW139" s="1">
        <v>3</v>
      </c>
      <c r="EX139" s="1">
        <v>4</v>
      </c>
      <c r="EY139" s="1">
        <v>3</v>
      </c>
      <c r="EZ139" s="1">
        <v>4</v>
      </c>
      <c r="FA139" s="1">
        <v>2</v>
      </c>
      <c r="FB139" s="1">
        <v>3</v>
      </c>
      <c r="FC139" s="1">
        <v>2</v>
      </c>
      <c r="FD139" s="1">
        <v>2</v>
      </c>
      <c r="FE139" s="1">
        <v>2</v>
      </c>
      <c r="FF139" s="1">
        <v>2</v>
      </c>
      <c r="FG139" s="1">
        <v>2</v>
      </c>
      <c r="FH139" s="1">
        <v>2</v>
      </c>
      <c r="FI139" s="1">
        <f t="shared" si="55"/>
        <v>2.6666666666666665</v>
      </c>
      <c r="FJ139" s="1">
        <f t="shared" si="42"/>
        <v>3</v>
      </c>
      <c r="FK139" s="1">
        <f t="shared" si="42"/>
        <v>3</v>
      </c>
      <c r="FL139" s="1">
        <f t="shared" si="42"/>
        <v>2</v>
      </c>
      <c r="FM139" s="1">
        <v>2</v>
      </c>
      <c r="FN139" s="1">
        <v>2</v>
      </c>
      <c r="FO139" s="1">
        <v>2</v>
      </c>
      <c r="FP139" s="1">
        <v>4</v>
      </c>
      <c r="FQ139" s="1">
        <v>4</v>
      </c>
      <c r="FR139" s="1">
        <v>2</v>
      </c>
      <c r="FS139" s="1">
        <f t="shared" si="43"/>
        <v>2.6666666666666665</v>
      </c>
      <c r="FT139" s="1">
        <v>1</v>
      </c>
      <c r="FU139" s="1">
        <v>3</v>
      </c>
      <c r="FV139" s="1">
        <v>4</v>
      </c>
    </row>
    <row r="140" spans="1:178" x14ac:dyDescent="0.45">
      <c r="A140" s="1">
        <v>266</v>
      </c>
      <c r="B140" s="3">
        <v>139</v>
      </c>
      <c r="D140" s="4">
        <v>44567.293055555558</v>
      </c>
      <c r="E140" s="1">
        <v>1</v>
      </c>
      <c r="F140" s="1">
        <v>1960</v>
      </c>
      <c r="G140" s="1">
        <f t="shared" si="40"/>
        <v>62</v>
      </c>
      <c r="H140" s="1">
        <v>3</v>
      </c>
      <c r="I140" s="1">
        <v>7</v>
      </c>
      <c r="J140" s="1">
        <v>2</v>
      </c>
      <c r="L140" s="1">
        <v>30</v>
      </c>
      <c r="M140" s="1">
        <v>3</v>
      </c>
      <c r="N140" s="1">
        <v>60</v>
      </c>
      <c r="O140" s="1">
        <v>2</v>
      </c>
      <c r="P140" s="1">
        <v>2</v>
      </c>
      <c r="R140" s="1">
        <v>3</v>
      </c>
      <c r="T140" s="1">
        <v>1</v>
      </c>
      <c r="U140" s="1">
        <v>3</v>
      </c>
      <c r="W140" s="1">
        <v>2</v>
      </c>
      <c r="X140" s="1">
        <v>1</v>
      </c>
      <c r="Y140" s="1">
        <v>3</v>
      </c>
      <c r="Z140" s="1">
        <v>1</v>
      </c>
      <c r="AA140" s="1">
        <v>4</v>
      </c>
      <c r="AB140" s="1">
        <v>4</v>
      </c>
      <c r="AC140" s="1">
        <v>2</v>
      </c>
      <c r="AD140" s="1">
        <v>1</v>
      </c>
      <c r="AE140" s="1">
        <v>1</v>
      </c>
      <c r="AF140" s="1">
        <f t="shared" si="44"/>
        <v>2.4545454545454546</v>
      </c>
      <c r="AG140" s="1">
        <f t="shared" si="45"/>
        <v>3</v>
      </c>
      <c r="AH140" s="1">
        <f t="shared" si="46"/>
        <v>1.6666666666666667</v>
      </c>
      <c r="AI140" s="1">
        <f t="shared" si="47"/>
        <v>2.6666666666666665</v>
      </c>
      <c r="AJ140" s="1">
        <v>4</v>
      </c>
      <c r="AK140" s="1">
        <v>2</v>
      </c>
      <c r="AL140" s="1">
        <v>1</v>
      </c>
      <c r="AM140" s="1">
        <v>1</v>
      </c>
      <c r="AN140" s="1">
        <v>3</v>
      </c>
      <c r="AO140" s="1">
        <v>4</v>
      </c>
      <c r="AP140" s="1">
        <v>2</v>
      </c>
      <c r="AQ140" s="1">
        <v>4</v>
      </c>
      <c r="AR140" s="1">
        <v>3</v>
      </c>
      <c r="AS140" s="1">
        <v>1</v>
      </c>
      <c r="AT140" s="1">
        <v>2</v>
      </c>
      <c r="BC140" s="1">
        <f t="shared" si="48"/>
        <v>1.9166666666666667</v>
      </c>
      <c r="BD140" s="1">
        <v>3</v>
      </c>
      <c r="BE140" s="1">
        <v>2</v>
      </c>
      <c r="BF140" s="1">
        <v>2</v>
      </c>
      <c r="BG140" s="1">
        <v>1</v>
      </c>
      <c r="BH140" s="1">
        <v>1</v>
      </c>
      <c r="BI140" s="1">
        <v>1</v>
      </c>
      <c r="BJ140" s="1">
        <v>1</v>
      </c>
      <c r="BK140" s="1">
        <v>2</v>
      </c>
      <c r="BL140" s="1">
        <v>1</v>
      </c>
      <c r="BM140" s="1">
        <v>3</v>
      </c>
      <c r="BN140" s="1">
        <v>3</v>
      </c>
      <c r="BO140" s="1">
        <v>3</v>
      </c>
      <c r="BQ140" s="1">
        <f t="shared" si="49"/>
        <v>1.6666666666666667</v>
      </c>
      <c r="BR140" s="1">
        <v>2</v>
      </c>
      <c r="BT140" s="1">
        <v>2</v>
      </c>
      <c r="BV140" s="1">
        <v>3</v>
      </c>
      <c r="BW140" s="1">
        <v>1</v>
      </c>
      <c r="BX140" s="1">
        <v>1</v>
      </c>
      <c r="BY140" s="1">
        <v>2</v>
      </c>
      <c r="BZ140" s="1">
        <v>2</v>
      </c>
      <c r="CA140" s="1">
        <v>2</v>
      </c>
      <c r="CB140" s="1">
        <v>1</v>
      </c>
      <c r="CC140" s="1">
        <v>2</v>
      </c>
      <c r="CD140" s="1">
        <v>1</v>
      </c>
      <c r="CE140" s="1">
        <v>1</v>
      </c>
      <c r="CN140" s="1">
        <f t="shared" si="50"/>
        <v>3</v>
      </c>
      <c r="CO140" s="1">
        <v>3</v>
      </c>
      <c r="CP140" s="1">
        <v>3</v>
      </c>
      <c r="CQ140" s="1">
        <v>3</v>
      </c>
      <c r="CR140" s="1" t="s">
        <v>745</v>
      </c>
      <c r="CS140" s="1">
        <f t="shared" si="51"/>
        <v>2</v>
      </c>
      <c r="CT140" s="1">
        <f t="shared" si="52"/>
        <v>2.1428571428571428</v>
      </c>
      <c r="CU140" s="1">
        <f t="shared" si="53"/>
        <v>1.8333333333333333</v>
      </c>
      <c r="CV140" s="1">
        <v>1</v>
      </c>
      <c r="CX140" s="1">
        <v>3</v>
      </c>
      <c r="CY140" s="1" t="s">
        <v>746</v>
      </c>
      <c r="CZ140" s="1">
        <v>2</v>
      </c>
      <c r="DB140" s="1">
        <v>3</v>
      </c>
      <c r="DC140" s="1">
        <v>2</v>
      </c>
      <c r="DD140" s="1">
        <v>2</v>
      </c>
      <c r="DE140" s="1">
        <v>2</v>
      </c>
      <c r="DF140" s="1">
        <v>2</v>
      </c>
      <c r="DH140" s="1">
        <v>1</v>
      </c>
      <c r="DJ140" s="1">
        <v>2</v>
      </c>
      <c r="DL140" s="1">
        <v>2</v>
      </c>
      <c r="DN140" s="1">
        <v>2</v>
      </c>
      <c r="DP140" s="1">
        <v>2</v>
      </c>
      <c r="DR140" s="1">
        <v>2</v>
      </c>
      <c r="EJ140" s="1">
        <v>266</v>
      </c>
      <c r="EK140" s="3">
        <v>139</v>
      </c>
      <c r="EL140" s="1">
        <v>2.4545454545454546</v>
      </c>
      <c r="EM140" s="1">
        <v>1</v>
      </c>
      <c r="EN140" s="1">
        <v>266</v>
      </c>
      <c r="EO140" s="3">
        <v>139</v>
      </c>
      <c r="EP140" s="1">
        <v>3</v>
      </c>
      <c r="EQ140" s="3">
        <v>11</v>
      </c>
      <c r="ES140" s="1">
        <f t="shared" si="54"/>
        <v>2.6666666666666665</v>
      </c>
      <c r="ET140" s="1">
        <f t="shared" si="41"/>
        <v>2.75</v>
      </c>
      <c r="EU140" s="1">
        <f t="shared" si="41"/>
        <v>2.5</v>
      </c>
      <c r="EV140" s="1">
        <f t="shared" si="41"/>
        <v>2.75</v>
      </c>
      <c r="EW140" s="1">
        <v>3</v>
      </c>
      <c r="EX140" s="1">
        <v>2</v>
      </c>
      <c r="EY140" s="1">
        <v>3</v>
      </c>
      <c r="EZ140" s="1">
        <v>3</v>
      </c>
      <c r="FA140" s="1">
        <v>3</v>
      </c>
      <c r="FB140" s="1">
        <v>3</v>
      </c>
      <c r="FC140" s="1">
        <v>3</v>
      </c>
      <c r="FD140" s="1">
        <v>3</v>
      </c>
      <c r="FE140" s="1">
        <v>3</v>
      </c>
      <c r="FF140" s="1">
        <v>2</v>
      </c>
      <c r="FG140" s="1">
        <v>2</v>
      </c>
      <c r="FH140" s="1">
        <v>2</v>
      </c>
      <c r="FI140" s="1">
        <f t="shared" si="55"/>
        <v>3</v>
      </c>
      <c r="FJ140" s="1">
        <f t="shared" si="42"/>
        <v>3</v>
      </c>
      <c r="FK140" s="1">
        <f t="shared" si="42"/>
        <v>3</v>
      </c>
      <c r="FL140" s="1">
        <f t="shared" si="42"/>
        <v>3</v>
      </c>
      <c r="FM140" s="1">
        <v>3</v>
      </c>
      <c r="FN140" s="1">
        <v>3</v>
      </c>
      <c r="FO140" s="1">
        <v>3</v>
      </c>
      <c r="FP140" s="1">
        <v>3</v>
      </c>
      <c r="FQ140" s="1">
        <v>3</v>
      </c>
      <c r="FR140" s="1">
        <v>3</v>
      </c>
      <c r="FS140" s="1">
        <f t="shared" si="43"/>
        <v>2.6666666666666665</v>
      </c>
      <c r="FT140" s="1">
        <v>3</v>
      </c>
      <c r="FU140" s="1">
        <v>3</v>
      </c>
      <c r="FV140" s="1">
        <v>2</v>
      </c>
    </row>
    <row r="141" spans="1:178" x14ac:dyDescent="0.45">
      <c r="A141" s="1">
        <v>267</v>
      </c>
      <c r="B141" s="3">
        <v>140</v>
      </c>
      <c r="D141" s="2" t="s">
        <v>207</v>
      </c>
      <c r="E141" s="1">
        <v>1</v>
      </c>
      <c r="F141" s="1">
        <v>1998</v>
      </c>
      <c r="G141" s="1">
        <f t="shared" si="40"/>
        <v>24</v>
      </c>
      <c r="H141" s="1">
        <v>2</v>
      </c>
      <c r="I141" s="1">
        <v>7</v>
      </c>
      <c r="J141" s="1">
        <v>2</v>
      </c>
      <c r="L141" s="1">
        <v>1</v>
      </c>
      <c r="M141" s="1">
        <v>1</v>
      </c>
      <c r="N141" s="1">
        <v>100</v>
      </c>
      <c r="O141" s="1">
        <v>3</v>
      </c>
      <c r="P141" s="1">
        <v>2</v>
      </c>
      <c r="R141" s="1">
        <v>3</v>
      </c>
      <c r="T141" s="1">
        <v>1</v>
      </c>
      <c r="U141" s="1">
        <v>3</v>
      </c>
      <c r="W141" s="1">
        <v>2</v>
      </c>
      <c r="X141" s="1">
        <v>1</v>
      </c>
      <c r="Y141" s="1">
        <v>3</v>
      </c>
      <c r="Z141" s="1">
        <v>1</v>
      </c>
      <c r="AA141" s="1">
        <v>5</v>
      </c>
      <c r="AB141" s="1">
        <v>4</v>
      </c>
      <c r="AC141" s="1">
        <v>1</v>
      </c>
      <c r="AD141" s="1">
        <v>1</v>
      </c>
      <c r="AE141" s="1">
        <v>1</v>
      </c>
      <c r="AF141" s="1">
        <f t="shared" si="44"/>
        <v>3.2727272727272729</v>
      </c>
      <c r="AG141" s="1">
        <f t="shared" si="45"/>
        <v>5</v>
      </c>
      <c r="AH141" s="1">
        <f t="shared" si="46"/>
        <v>2.6666666666666665</v>
      </c>
      <c r="AI141" s="1">
        <f t="shared" si="47"/>
        <v>3</v>
      </c>
      <c r="AJ141" s="1">
        <v>5</v>
      </c>
      <c r="AK141" s="1">
        <v>5</v>
      </c>
      <c r="AL141" s="1">
        <v>2</v>
      </c>
      <c r="AM141" s="1">
        <v>1</v>
      </c>
      <c r="AN141" s="1">
        <v>5</v>
      </c>
      <c r="AO141" s="1">
        <v>3</v>
      </c>
      <c r="AP141" s="1">
        <v>3</v>
      </c>
      <c r="AQ141" s="1">
        <v>5</v>
      </c>
      <c r="AR141" s="1">
        <v>3</v>
      </c>
      <c r="AS141" s="1">
        <v>2</v>
      </c>
      <c r="AT141" s="1">
        <v>2</v>
      </c>
      <c r="AU141" s="1" t="s">
        <v>544</v>
      </c>
      <c r="AV141" s="1">
        <v>5</v>
      </c>
      <c r="AW141" s="1" t="s">
        <v>309</v>
      </c>
      <c r="AX141" s="1">
        <v>4</v>
      </c>
      <c r="BC141" s="1">
        <f t="shared" si="48"/>
        <v>2.5454545454545454</v>
      </c>
      <c r="BD141" s="1">
        <v>5</v>
      </c>
      <c r="BE141" s="1">
        <v>2</v>
      </c>
      <c r="BF141" s="1">
        <v>3</v>
      </c>
      <c r="BG141" s="2" t="s">
        <v>164</v>
      </c>
      <c r="BH141" s="1">
        <v>1</v>
      </c>
      <c r="BI141" s="1">
        <v>1</v>
      </c>
      <c r="BJ141" s="1">
        <v>1</v>
      </c>
      <c r="BK141" s="1">
        <v>2</v>
      </c>
      <c r="BL141" s="1">
        <v>2</v>
      </c>
      <c r="BM141" s="1">
        <v>5</v>
      </c>
      <c r="BN141" s="1">
        <v>5</v>
      </c>
      <c r="BO141" s="1">
        <v>1</v>
      </c>
      <c r="BQ141" s="1">
        <f t="shared" si="49"/>
        <v>2.3333333333333335</v>
      </c>
      <c r="BR141" s="1">
        <v>2</v>
      </c>
      <c r="BT141" s="1">
        <v>3</v>
      </c>
      <c r="BV141" s="1">
        <v>5</v>
      </c>
      <c r="BW141" s="1">
        <v>1</v>
      </c>
      <c r="BX141" s="1">
        <v>2</v>
      </c>
      <c r="BY141" s="1">
        <v>3</v>
      </c>
      <c r="BZ141" s="1">
        <v>2</v>
      </c>
      <c r="CA141" s="1">
        <v>4</v>
      </c>
      <c r="CB141" s="1">
        <v>1</v>
      </c>
      <c r="CC141" s="1">
        <v>2</v>
      </c>
      <c r="CD141" s="1">
        <v>2</v>
      </c>
      <c r="CE141" s="1">
        <v>1</v>
      </c>
      <c r="CN141" s="1">
        <f t="shared" si="50"/>
        <v>4.333333333333333</v>
      </c>
      <c r="CO141" s="1">
        <v>3</v>
      </c>
      <c r="CP141" s="1">
        <v>5</v>
      </c>
      <c r="CQ141" s="1">
        <v>5</v>
      </c>
      <c r="CS141" s="1">
        <f t="shared" si="51"/>
        <v>3.1428571428571428</v>
      </c>
      <c r="CT141" s="1">
        <f t="shared" si="52"/>
        <v>2.8571428571428572</v>
      </c>
      <c r="CU141" s="1">
        <f t="shared" si="53"/>
        <v>3.1666666666666665</v>
      </c>
      <c r="CV141" s="1">
        <v>4</v>
      </c>
      <c r="CW141" s="1" t="s">
        <v>747</v>
      </c>
      <c r="CX141" s="1">
        <v>3</v>
      </c>
      <c r="CZ141" s="1">
        <v>3</v>
      </c>
      <c r="DB141" s="1">
        <v>3</v>
      </c>
      <c r="DC141" s="1">
        <v>2</v>
      </c>
      <c r="DD141" s="1">
        <v>3</v>
      </c>
      <c r="DE141" s="1">
        <v>2</v>
      </c>
      <c r="DF141" s="1">
        <v>5</v>
      </c>
      <c r="DG141" s="1" t="s">
        <v>748</v>
      </c>
      <c r="DH141" s="1">
        <v>4</v>
      </c>
      <c r="DJ141" s="1">
        <v>4</v>
      </c>
      <c r="DL141" s="1">
        <v>3</v>
      </c>
      <c r="DN141" s="1">
        <v>3</v>
      </c>
      <c r="DP141" s="1">
        <v>2</v>
      </c>
      <c r="DR141" s="1">
        <v>3</v>
      </c>
      <c r="EJ141" s="1">
        <v>267</v>
      </c>
      <c r="EK141" s="3">
        <v>140</v>
      </c>
      <c r="EL141" s="1">
        <v>3.2727272727272729</v>
      </c>
      <c r="EM141" s="1">
        <v>1</v>
      </c>
      <c r="EN141" s="1">
        <v>267</v>
      </c>
      <c r="EO141" s="3">
        <v>140</v>
      </c>
      <c r="EP141" s="1">
        <v>5</v>
      </c>
      <c r="EQ141" s="3">
        <v>11</v>
      </c>
      <c r="ES141" s="1">
        <f t="shared" si="54"/>
        <v>1.9166666666666667</v>
      </c>
      <c r="ET141" s="1">
        <f t="shared" si="41"/>
        <v>2</v>
      </c>
      <c r="EU141" s="1">
        <f t="shared" si="41"/>
        <v>1.5</v>
      </c>
      <c r="EV141" s="1">
        <f t="shared" si="41"/>
        <v>2.25</v>
      </c>
      <c r="EW141" s="1">
        <v>2</v>
      </c>
      <c r="EX141" s="1">
        <v>2</v>
      </c>
      <c r="EY141" s="1">
        <v>2</v>
      </c>
      <c r="EZ141" s="1">
        <v>3</v>
      </c>
      <c r="FA141" s="1">
        <v>2</v>
      </c>
      <c r="FB141" s="1">
        <v>2</v>
      </c>
      <c r="FC141" s="1">
        <v>2</v>
      </c>
      <c r="FD141" s="1">
        <v>1</v>
      </c>
      <c r="FE141" s="1">
        <v>2</v>
      </c>
      <c r="FF141" s="1">
        <v>1</v>
      </c>
      <c r="FG141" s="1">
        <v>1</v>
      </c>
      <c r="FH141" s="1">
        <v>3</v>
      </c>
      <c r="FI141" s="1">
        <f t="shared" si="55"/>
        <v>1.8333333333333333</v>
      </c>
      <c r="FJ141" s="1">
        <f t="shared" si="42"/>
        <v>1.5</v>
      </c>
      <c r="FK141" s="1">
        <f t="shared" si="42"/>
        <v>1.5</v>
      </c>
      <c r="FL141" s="1">
        <f t="shared" si="42"/>
        <v>2.5</v>
      </c>
      <c r="FM141" s="1">
        <v>2</v>
      </c>
      <c r="FN141" s="1">
        <v>2</v>
      </c>
      <c r="FO141" s="1">
        <v>4</v>
      </c>
      <c r="FP141" s="1">
        <v>1</v>
      </c>
      <c r="FQ141" s="1">
        <v>1</v>
      </c>
      <c r="FR141" s="1">
        <v>1</v>
      </c>
      <c r="FS141" s="1">
        <f t="shared" si="43"/>
        <v>2</v>
      </c>
      <c r="FT141" s="1">
        <v>1</v>
      </c>
      <c r="FU141" s="1">
        <v>3</v>
      </c>
      <c r="FV141" s="1">
        <v>2</v>
      </c>
    </row>
    <row r="142" spans="1:178" x14ac:dyDescent="0.45">
      <c r="A142" s="1">
        <v>269</v>
      </c>
      <c r="B142" s="3">
        <v>141</v>
      </c>
      <c r="D142" s="4">
        <v>44567.384722222225</v>
      </c>
      <c r="E142" s="1">
        <v>1</v>
      </c>
      <c r="F142" s="1">
        <v>1962</v>
      </c>
      <c r="G142" s="1">
        <f t="shared" si="40"/>
        <v>60</v>
      </c>
      <c r="H142" s="1">
        <v>3</v>
      </c>
      <c r="I142" s="1">
        <v>2</v>
      </c>
      <c r="J142" s="1">
        <v>1</v>
      </c>
      <c r="L142" s="1">
        <v>15</v>
      </c>
      <c r="M142" s="1">
        <v>3</v>
      </c>
      <c r="N142" s="1">
        <v>100</v>
      </c>
      <c r="O142" s="1">
        <v>3</v>
      </c>
      <c r="P142" s="1">
        <v>2</v>
      </c>
      <c r="R142" s="1">
        <v>3</v>
      </c>
      <c r="T142" s="1">
        <v>3</v>
      </c>
      <c r="U142" s="1">
        <v>3</v>
      </c>
      <c r="W142" s="1">
        <v>2</v>
      </c>
      <c r="X142" s="1">
        <v>1</v>
      </c>
      <c r="Y142" s="1">
        <v>2</v>
      </c>
      <c r="Z142" s="1">
        <v>1</v>
      </c>
      <c r="AA142" s="1">
        <v>5</v>
      </c>
      <c r="AB142" s="1">
        <v>4</v>
      </c>
      <c r="AC142" s="1">
        <v>1</v>
      </c>
      <c r="AD142" s="1">
        <v>1</v>
      </c>
      <c r="AE142" s="1">
        <v>1</v>
      </c>
      <c r="AF142" s="1">
        <f t="shared" si="44"/>
        <v>1.7</v>
      </c>
      <c r="AG142" s="1">
        <f t="shared" si="45"/>
        <v>2.5</v>
      </c>
      <c r="AH142" s="1">
        <f t="shared" si="46"/>
        <v>1.3333333333333333</v>
      </c>
      <c r="AI142" s="1">
        <f t="shared" si="47"/>
        <v>1.6</v>
      </c>
      <c r="AJ142" s="1">
        <v>4</v>
      </c>
      <c r="AK142" s="1">
        <v>1</v>
      </c>
      <c r="AL142" s="1">
        <v>2</v>
      </c>
      <c r="AM142" s="1">
        <v>1</v>
      </c>
      <c r="AN142" s="1">
        <v>1</v>
      </c>
      <c r="AO142" s="1">
        <v>2</v>
      </c>
      <c r="AP142" s="1" t="s">
        <v>171</v>
      </c>
      <c r="AQ142" s="1">
        <v>3</v>
      </c>
      <c r="AR142" s="1">
        <v>1</v>
      </c>
      <c r="AS142" s="1">
        <v>1</v>
      </c>
      <c r="AT142" s="1">
        <v>1</v>
      </c>
      <c r="BC142" s="1">
        <f t="shared" si="48"/>
        <v>2.4545454545454546</v>
      </c>
      <c r="BD142" s="1">
        <v>2</v>
      </c>
      <c r="BE142" s="1">
        <v>2</v>
      </c>
      <c r="BF142" s="1">
        <v>2</v>
      </c>
      <c r="BG142" s="1">
        <v>2</v>
      </c>
      <c r="BH142" s="1">
        <v>2</v>
      </c>
      <c r="BI142" s="1">
        <v>2</v>
      </c>
      <c r="BJ142" s="1">
        <v>2</v>
      </c>
      <c r="BK142" s="1">
        <v>3</v>
      </c>
      <c r="BL142" s="2" t="s">
        <v>164</v>
      </c>
      <c r="BM142" s="1">
        <v>2</v>
      </c>
      <c r="BN142" s="1">
        <v>4</v>
      </c>
      <c r="BO142" s="1">
        <v>4</v>
      </c>
      <c r="BQ142" s="1">
        <f t="shared" si="49"/>
        <v>2.25</v>
      </c>
      <c r="BR142" s="1">
        <v>2</v>
      </c>
      <c r="BT142" s="1">
        <v>2</v>
      </c>
      <c r="BV142" s="1">
        <v>2</v>
      </c>
      <c r="BW142" s="1">
        <v>2</v>
      </c>
      <c r="BX142" s="1">
        <v>2</v>
      </c>
      <c r="BY142" s="1">
        <v>2</v>
      </c>
      <c r="BZ142" s="1">
        <v>2</v>
      </c>
      <c r="CA142" s="1">
        <v>2</v>
      </c>
      <c r="CB142" s="1">
        <v>2</v>
      </c>
      <c r="CC142" s="1">
        <v>5</v>
      </c>
      <c r="CD142" s="1">
        <v>2</v>
      </c>
      <c r="CE142" s="1">
        <v>2</v>
      </c>
      <c r="CF142" s="1" t="s">
        <v>749</v>
      </c>
      <c r="CN142" s="1">
        <f t="shared" si="50"/>
        <v>4</v>
      </c>
      <c r="CO142" s="1">
        <v>4</v>
      </c>
      <c r="CP142" s="1">
        <v>5</v>
      </c>
      <c r="CQ142" s="1">
        <v>3</v>
      </c>
      <c r="CR142" s="1" t="s">
        <v>750</v>
      </c>
      <c r="CS142" s="1">
        <f t="shared" si="51"/>
        <v>2.6428571428571428</v>
      </c>
      <c r="CT142" s="1">
        <f t="shared" si="52"/>
        <v>3</v>
      </c>
      <c r="CU142" s="1">
        <f t="shared" si="53"/>
        <v>2.3333333333333335</v>
      </c>
      <c r="CV142" s="1">
        <v>2</v>
      </c>
      <c r="CX142" s="1">
        <v>4</v>
      </c>
      <c r="CY142" s="1" t="s">
        <v>751</v>
      </c>
      <c r="CZ142" s="1">
        <v>3</v>
      </c>
      <c r="DA142" s="1" t="s">
        <v>752</v>
      </c>
      <c r="DB142" s="1">
        <v>5</v>
      </c>
      <c r="DC142" s="1">
        <v>2</v>
      </c>
      <c r="DD142" s="1">
        <v>1</v>
      </c>
      <c r="DE142" s="1">
        <v>4</v>
      </c>
      <c r="DF142" s="1">
        <v>2</v>
      </c>
      <c r="DH142" s="1">
        <v>2</v>
      </c>
      <c r="DJ142" s="1">
        <v>3</v>
      </c>
      <c r="DK142" s="1" t="s">
        <v>753</v>
      </c>
      <c r="DL142" s="1">
        <v>2</v>
      </c>
      <c r="DN142" s="1">
        <v>2</v>
      </c>
      <c r="DP142" s="1">
        <v>2</v>
      </c>
      <c r="DR142" s="1">
        <v>3</v>
      </c>
      <c r="DS142" s="1" t="s">
        <v>754</v>
      </c>
      <c r="DT142" s="1" t="s">
        <v>755</v>
      </c>
      <c r="DU142" s="1">
        <v>4</v>
      </c>
      <c r="EB142" s="1" t="s">
        <v>756</v>
      </c>
      <c r="EC142" s="1">
        <v>5</v>
      </c>
      <c r="EJ142" s="1">
        <v>269</v>
      </c>
      <c r="EK142" s="3">
        <v>141</v>
      </c>
      <c r="EL142" s="1">
        <v>1.7</v>
      </c>
      <c r="EM142" s="1">
        <v>1</v>
      </c>
      <c r="EN142" s="1">
        <v>269</v>
      </c>
      <c r="EO142" s="3">
        <v>141</v>
      </c>
      <c r="EP142" s="1">
        <v>2.5</v>
      </c>
      <c r="EQ142" s="3">
        <v>11</v>
      </c>
      <c r="ES142" s="1">
        <f t="shared" si="54"/>
        <v>3</v>
      </c>
      <c r="ET142" s="1">
        <f t="shared" si="41"/>
        <v>2</v>
      </c>
      <c r="EU142" s="1">
        <f t="shared" si="41"/>
        <v>2</v>
      </c>
      <c r="EV142" s="1">
        <f t="shared" si="41"/>
        <v>5</v>
      </c>
      <c r="EW142" s="1">
        <v>2</v>
      </c>
      <c r="EX142" s="1">
        <v>2</v>
      </c>
      <c r="EY142" s="1">
        <v>5</v>
      </c>
      <c r="EZ142" s="1">
        <v>2</v>
      </c>
      <c r="FA142" s="1">
        <v>2</v>
      </c>
      <c r="FB142" s="1">
        <v>5</v>
      </c>
      <c r="FC142" s="1">
        <v>2</v>
      </c>
      <c r="FD142" s="1">
        <v>2</v>
      </c>
      <c r="FE142" s="1">
        <v>5</v>
      </c>
      <c r="FF142" s="1">
        <v>2</v>
      </c>
      <c r="FG142" s="1">
        <v>2</v>
      </c>
      <c r="FH142" s="1">
        <v>5</v>
      </c>
      <c r="FI142" s="1">
        <f t="shared" si="55"/>
        <v>3.3333333333333335</v>
      </c>
      <c r="FJ142" s="1">
        <f t="shared" si="42"/>
        <v>2.5</v>
      </c>
      <c r="FK142" s="1">
        <f t="shared" si="42"/>
        <v>2.5</v>
      </c>
      <c r="FL142" s="1">
        <f t="shared" si="42"/>
        <v>5</v>
      </c>
      <c r="FM142" s="1">
        <v>3</v>
      </c>
      <c r="FN142" s="1">
        <v>3</v>
      </c>
      <c r="FO142" s="1">
        <v>5</v>
      </c>
      <c r="FP142" s="1">
        <v>2</v>
      </c>
      <c r="FQ142" s="1">
        <v>2</v>
      </c>
      <c r="FR142" s="1">
        <v>5</v>
      </c>
      <c r="FS142" s="1">
        <f t="shared" si="43"/>
        <v>1</v>
      </c>
      <c r="FT142" s="1">
        <v>1</v>
      </c>
      <c r="FU142" s="1">
        <v>1</v>
      </c>
      <c r="FV142" s="1">
        <v>1</v>
      </c>
    </row>
    <row r="143" spans="1:178" x14ac:dyDescent="0.45">
      <c r="A143" s="1">
        <v>270</v>
      </c>
      <c r="B143" s="3">
        <v>142</v>
      </c>
      <c r="D143" s="4">
        <v>44567.436111111114</v>
      </c>
      <c r="E143" s="1">
        <v>1</v>
      </c>
      <c r="F143" s="1">
        <v>1971</v>
      </c>
      <c r="G143" s="1">
        <f t="shared" si="40"/>
        <v>51</v>
      </c>
      <c r="H143" s="1">
        <v>3</v>
      </c>
      <c r="I143" s="1">
        <v>2</v>
      </c>
      <c r="J143" s="1">
        <v>1</v>
      </c>
      <c r="L143" s="1">
        <v>10</v>
      </c>
      <c r="M143" s="1">
        <v>3</v>
      </c>
      <c r="N143" s="2" t="s">
        <v>164</v>
      </c>
      <c r="O143" s="2">
        <v>88</v>
      </c>
      <c r="P143" s="1">
        <v>2</v>
      </c>
      <c r="R143" s="1">
        <v>3</v>
      </c>
      <c r="T143" s="1">
        <v>3</v>
      </c>
      <c r="U143" s="1">
        <v>3</v>
      </c>
      <c r="W143" s="1">
        <v>1</v>
      </c>
      <c r="X143" s="1">
        <v>1</v>
      </c>
      <c r="Y143" s="1">
        <v>1</v>
      </c>
      <c r="Z143" s="1">
        <v>1</v>
      </c>
      <c r="AA143" s="1">
        <v>3</v>
      </c>
      <c r="AB143" s="1">
        <v>3</v>
      </c>
      <c r="AC143" s="1">
        <v>2</v>
      </c>
      <c r="AD143" s="1">
        <v>1</v>
      </c>
      <c r="AE143" s="1">
        <v>3</v>
      </c>
      <c r="AF143" s="1">
        <f t="shared" si="44"/>
        <v>2.4</v>
      </c>
      <c r="AG143" s="1">
        <f t="shared" si="45"/>
        <v>2.5</v>
      </c>
      <c r="AH143" s="1">
        <f t="shared" si="46"/>
        <v>2.3333333333333335</v>
      </c>
      <c r="AI143" s="1">
        <f t="shared" si="47"/>
        <v>2.4</v>
      </c>
      <c r="AJ143" s="1">
        <v>3</v>
      </c>
      <c r="AK143" s="1">
        <v>2</v>
      </c>
      <c r="AL143" s="1">
        <v>3</v>
      </c>
      <c r="AM143" s="1">
        <v>2</v>
      </c>
      <c r="AN143" s="1">
        <v>2</v>
      </c>
      <c r="AO143" s="1">
        <v>3</v>
      </c>
      <c r="AP143" s="1" t="s">
        <v>171</v>
      </c>
      <c r="AQ143" s="1">
        <v>3</v>
      </c>
      <c r="AR143" s="1">
        <v>2</v>
      </c>
      <c r="AS143" s="1">
        <v>2</v>
      </c>
      <c r="AT143" s="1">
        <v>2</v>
      </c>
      <c r="BC143" s="1">
        <f t="shared" si="48"/>
        <v>2.3333333333333335</v>
      </c>
      <c r="BD143" s="1">
        <v>3</v>
      </c>
      <c r="BE143" s="1">
        <v>3</v>
      </c>
      <c r="BF143" s="1">
        <v>3</v>
      </c>
      <c r="BG143" s="1">
        <v>2</v>
      </c>
      <c r="BH143" s="1">
        <v>2</v>
      </c>
      <c r="BI143" s="1">
        <v>2</v>
      </c>
      <c r="BJ143" s="1">
        <v>1</v>
      </c>
      <c r="BK143" s="1">
        <v>2</v>
      </c>
      <c r="BL143" s="1">
        <v>3</v>
      </c>
      <c r="BM143" s="1">
        <v>3</v>
      </c>
      <c r="BN143" s="1">
        <v>2</v>
      </c>
      <c r="BO143" s="1">
        <v>2</v>
      </c>
      <c r="BQ143" s="1">
        <f t="shared" si="49"/>
        <v>2.5</v>
      </c>
      <c r="BR143" s="1">
        <v>2</v>
      </c>
      <c r="BT143" s="1">
        <v>2</v>
      </c>
      <c r="BV143" s="1">
        <v>3</v>
      </c>
      <c r="BW143" s="1">
        <v>3</v>
      </c>
      <c r="BX143" s="1">
        <v>2</v>
      </c>
      <c r="BY143" s="1">
        <v>3</v>
      </c>
      <c r="BZ143" s="1">
        <v>1</v>
      </c>
      <c r="CA143" s="1">
        <v>2</v>
      </c>
      <c r="CB143" s="1">
        <v>3</v>
      </c>
      <c r="CC143" s="1">
        <v>3</v>
      </c>
      <c r="CD143" s="1">
        <v>2</v>
      </c>
      <c r="CE143" s="1">
        <v>4</v>
      </c>
      <c r="CN143" s="1">
        <f t="shared" si="50"/>
        <v>3.6666666666666665</v>
      </c>
      <c r="CO143" s="1">
        <v>3</v>
      </c>
      <c r="CP143" s="1">
        <v>4</v>
      </c>
      <c r="CQ143" s="1">
        <v>4</v>
      </c>
      <c r="CR143" s="1" t="s">
        <v>757</v>
      </c>
      <c r="CS143" s="1">
        <f t="shared" si="51"/>
        <v>2.7857142857142856</v>
      </c>
      <c r="CT143" s="1">
        <f t="shared" si="52"/>
        <v>2.8571428571428572</v>
      </c>
      <c r="CU143" s="1">
        <f t="shared" si="53"/>
        <v>2.5</v>
      </c>
      <c r="CV143" s="1">
        <v>4</v>
      </c>
      <c r="CW143" s="1" t="s">
        <v>758</v>
      </c>
      <c r="CX143" s="1">
        <v>4</v>
      </c>
      <c r="CY143" s="1" t="s">
        <v>759</v>
      </c>
      <c r="CZ143" s="1">
        <v>2</v>
      </c>
      <c r="DB143" s="1">
        <v>3</v>
      </c>
      <c r="DC143" s="1">
        <v>2</v>
      </c>
      <c r="DD143" s="1">
        <v>1</v>
      </c>
      <c r="DE143" s="1">
        <v>4</v>
      </c>
      <c r="DF143" s="1">
        <v>4</v>
      </c>
      <c r="DG143" s="1" t="s">
        <v>760</v>
      </c>
      <c r="DH143" s="1">
        <v>2</v>
      </c>
      <c r="DJ143" s="1">
        <v>3</v>
      </c>
      <c r="DK143" s="1" t="s">
        <v>761</v>
      </c>
      <c r="DL143" s="1">
        <v>2</v>
      </c>
      <c r="DN143" s="1">
        <v>3</v>
      </c>
      <c r="DO143" s="1" t="s">
        <v>762</v>
      </c>
      <c r="DP143" s="1">
        <v>2</v>
      </c>
      <c r="DR143" s="1">
        <v>3</v>
      </c>
      <c r="DS143" s="1" t="s">
        <v>763</v>
      </c>
      <c r="EJ143" s="1">
        <v>270</v>
      </c>
      <c r="EK143" s="3">
        <v>142</v>
      </c>
      <c r="EL143" s="1">
        <v>2.4</v>
      </c>
      <c r="EM143" s="1">
        <v>1</v>
      </c>
      <c r="EN143" s="1">
        <v>270</v>
      </c>
      <c r="EO143" s="3">
        <v>142</v>
      </c>
      <c r="EP143" s="1">
        <v>2.5</v>
      </c>
      <c r="EQ143" s="3">
        <v>11</v>
      </c>
      <c r="ES143" s="1">
        <f t="shared" si="54"/>
        <v>2.4722222222222219</v>
      </c>
      <c r="ET143" s="1">
        <f t="shared" si="41"/>
        <v>2.5</v>
      </c>
      <c r="EU143" s="1">
        <f t="shared" si="41"/>
        <v>2.25</v>
      </c>
      <c r="EV143" s="1">
        <f t="shared" si="41"/>
        <v>2.6666666666666665</v>
      </c>
      <c r="EW143" s="1">
        <v>2</v>
      </c>
      <c r="EX143" s="1">
        <v>2</v>
      </c>
      <c r="EY143" s="1">
        <v>3</v>
      </c>
      <c r="EZ143" s="1">
        <v>3</v>
      </c>
      <c r="FA143" s="1">
        <v>3</v>
      </c>
      <c r="FB143" s="1">
        <v>3</v>
      </c>
      <c r="FC143" s="1">
        <v>1</v>
      </c>
      <c r="FD143" s="1">
        <v>2</v>
      </c>
      <c r="FE143" s="1">
        <v>2</v>
      </c>
      <c r="FF143" s="1">
        <v>4</v>
      </c>
      <c r="FG143" s="1">
        <v>2</v>
      </c>
      <c r="FH143" s="2" t="s">
        <v>164</v>
      </c>
      <c r="FI143" s="1">
        <f t="shared" si="55"/>
        <v>2.8333333333333335</v>
      </c>
      <c r="FJ143" s="1">
        <f t="shared" si="42"/>
        <v>2.5</v>
      </c>
      <c r="FK143" s="1">
        <f t="shared" si="42"/>
        <v>3</v>
      </c>
      <c r="FL143" s="1">
        <f t="shared" si="42"/>
        <v>3</v>
      </c>
      <c r="FM143" s="1">
        <v>3</v>
      </c>
      <c r="FN143" s="1">
        <v>3</v>
      </c>
      <c r="FO143" s="1">
        <v>3</v>
      </c>
      <c r="FP143" s="1">
        <v>2</v>
      </c>
      <c r="FQ143" s="1">
        <v>3</v>
      </c>
      <c r="FR143" s="1">
        <v>3</v>
      </c>
      <c r="FS143" s="1">
        <f t="shared" si="43"/>
        <v>2.3333333333333335</v>
      </c>
      <c r="FT143" s="1">
        <v>2</v>
      </c>
      <c r="FU143" s="1">
        <v>3</v>
      </c>
      <c r="FV143" s="1">
        <v>2</v>
      </c>
    </row>
    <row r="144" spans="1:178" x14ac:dyDescent="0.45">
      <c r="A144" s="1">
        <v>271</v>
      </c>
      <c r="B144" s="3">
        <v>143</v>
      </c>
      <c r="D144" s="4">
        <v>44567.908333333333</v>
      </c>
      <c r="E144" s="1">
        <v>1</v>
      </c>
      <c r="F144" s="1">
        <v>1974</v>
      </c>
      <c r="G144" s="1">
        <f t="shared" si="40"/>
        <v>48</v>
      </c>
      <c r="H144" s="1">
        <v>3</v>
      </c>
      <c r="I144" s="1">
        <v>3</v>
      </c>
      <c r="J144" s="1">
        <v>1</v>
      </c>
      <c r="L144" s="1">
        <v>20</v>
      </c>
      <c r="M144" s="1">
        <v>3</v>
      </c>
      <c r="N144" s="1">
        <v>60</v>
      </c>
      <c r="O144" s="1">
        <v>2</v>
      </c>
      <c r="P144" s="1">
        <v>2</v>
      </c>
      <c r="R144" s="1">
        <v>2</v>
      </c>
      <c r="T144" s="1">
        <v>3</v>
      </c>
      <c r="U144" s="1">
        <v>3</v>
      </c>
      <c r="W144" s="1">
        <v>1</v>
      </c>
      <c r="X144" s="1">
        <v>1</v>
      </c>
      <c r="Y144" s="1">
        <v>1</v>
      </c>
      <c r="Z144" s="1">
        <v>1</v>
      </c>
      <c r="AA144" s="1">
        <v>5</v>
      </c>
      <c r="AB144" s="1">
        <v>4</v>
      </c>
      <c r="AC144" s="1">
        <v>2</v>
      </c>
      <c r="AD144" s="1">
        <v>1</v>
      </c>
      <c r="AE144" s="1">
        <v>1</v>
      </c>
      <c r="AF144" s="1">
        <f t="shared" si="44"/>
        <v>2.7</v>
      </c>
      <c r="AG144" s="1">
        <f t="shared" si="45"/>
        <v>3.5</v>
      </c>
      <c r="AH144" s="1">
        <f t="shared" si="46"/>
        <v>2.3333333333333335</v>
      </c>
      <c r="AI144" s="1">
        <f t="shared" si="47"/>
        <v>2.6</v>
      </c>
      <c r="AJ144" s="1">
        <v>3</v>
      </c>
      <c r="AK144" s="1">
        <v>4</v>
      </c>
      <c r="AL144" s="1">
        <v>3</v>
      </c>
      <c r="AM144" s="1">
        <v>2</v>
      </c>
      <c r="AN144" s="1">
        <v>2</v>
      </c>
      <c r="AO144" s="1">
        <v>4</v>
      </c>
      <c r="AP144" s="2" t="s">
        <v>164</v>
      </c>
      <c r="AQ144" s="1">
        <v>3</v>
      </c>
      <c r="AR144" s="1">
        <v>3</v>
      </c>
      <c r="AS144" s="1">
        <v>1</v>
      </c>
      <c r="AT144" s="1">
        <v>2</v>
      </c>
      <c r="AU144" s="1" t="s">
        <v>764</v>
      </c>
      <c r="AV144" s="1">
        <v>5</v>
      </c>
      <c r="BC144" s="1">
        <f t="shared" si="48"/>
        <v>2.75</v>
      </c>
      <c r="BD144" s="1">
        <v>4</v>
      </c>
      <c r="BE144" s="1">
        <v>5</v>
      </c>
      <c r="BF144" s="1">
        <v>2</v>
      </c>
      <c r="BG144" s="1">
        <v>2</v>
      </c>
      <c r="BH144" s="1">
        <v>2</v>
      </c>
      <c r="BI144" s="1">
        <v>1</v>
      </c>
      <c r="BJ144" s="1">
        <v>1</v>
      </c>
      <c r="BK144" s="1">
        <v>4</v>
      </c>
      <c r="BL144" s="1">
        <v>2</v>
      </c>
      <c r="BM144" s="1">
        <v>4</v>
      </c>
      <c r="BN144" s="1">
        <v>4</v>
      </c>
      <c r="BO144" s="1">
        <v>2</v>
      </c>
      <c r="BQ144" s="1">
        <f t="shared" si="49"/>
        <v>1.5</v>
      </c>
      <c r="BR144" s="1">
        <v>1</v>
      </c>
      <c r="BT144" s="1">
        <v>1</v>
      </c>
      <c r="BV144" s="1">
        <v>2</v>
      </c>
      <c r="BW144" s="1">
        <v>2</v>
      </c>
      <c r="BX144" s="1">
        <v>1</v>
      </c>
      <c r="BY144" s="1">
        <v>1</v>
      </c>
      <c r="BZ144" s="1">
        <v>1</v>
      </c>
      <c r="CA144" s="1">
        <v>2</v>
      </c>
      <c r="CB144" s="1">
        <v>2</v>
      </c>
      <c r="CC144" s="1">
        <v>2</v>
      </c>
      <c r="CD144" s="1">
        <v>2</v>
      </c>
      <c r="CE144" s="1">
        <v>1</v>
      </c>
      <c r="CF144" s="1" t="s">
        <v>249</v>
      </c>
      <c r="CG144" s="1">
        <v>5</v>
      </c>
      <c r="CN144" s="1">
        <f t="shared" si="50"/>
        <v>4.666666666666667</v>
      </c>
      <c r="CO144" s="1">
        <v>5</v>
      </c>
      <c r="CP144" s="1">
        <v>5</v>
      </c>
      <c r="CQ144" s="1">
        <v>4</v>
      </c>
      <c r="CR144" s="1" t="s">
        <v>765</v>
      </c>
      <c r="CS144" s="1">
        <f t="shared" si="51"/>
        <v>2.2142857142857144</v>
      </c>
      <c r="CT144" s="1">
        <f t="shared" si="52"/>
        <v>2.7142857142857144</v>
      </c>
      <c r="CU144" s="1">
        <f t="shared" si="53"/>
        <v>1.5</v>
      </c>
      <c r="CV144" s="1">
        <v>2</v>
      </c>
      <c r="CX144" s="1">
        <v>3</v>
      </c>
      <c r="CY144" s="1" t="s">
        <v>766</v>
      </c>
      <c r="CZ144" s="1">
        <v>2</v>
      </c>
      <c r="DB144" s="1">
        <v>4</v>
      </c>
      <c r="DC144" s="1">
        <v>3</v>
      </c>
      <c r="DD144" s="1">
        <v>3</v>
      </c>
      <c r="DE144" s="1">
        <v>2</v>
      </c>
      <c r="DF144" s="1">
        <v>3</v>
      </c>
      <c r="DH144" s="1">
        <v>1</v>
      </c>
      <c r="DJ144" s="1">
        <v>3</v>
      </c>
      <c r="DL144" s="1">
        <v>1</v>
      </c>
      <c r="DN144" s="1">
        <v>1</v>
      </c>
      <c r="DP144" s="1">
        <v>2</v>
      </c>
      <c r="DR144" s="1">
        <v>1</v>
      </c>
      <c r="DU144" s="1">
        <v>1</v>
      </c>
      <c r="EC144" s="1" t="s">
        <v>171</v>
      </c>
      <c r="EE144" s="1" t="s">
        <v>171</v>
      </c>
      <c r="EJ144" s="1">
        <v>271</v>
      </c>
      <c r="EK144" s="3">
        <v>143</v>
      </c>
      <c r="EL144" s="1">
        <v>2.7</v>
      </c>
      <c r="EM144" s="1">
        <v>1</v>
      </c>
      <c r="EN144" s="1">
        <v>271</v>
      </c>
      <c r="EO144" s="3">
        <v>143</v>
      </c>
      <c r="EP144" s="1">
        <v>3.5</v>
      </c>
      <c r="EQ144" s="3">
        <v>11</v>
      </c>
      <c r="ES144" s="1">
        <f t="shared" si="54"/>
        <v>4.333333333333333</v>
      </c>
      <c r="ET144" s="1">
        <f t="shared" si="41"/>
        <v>4.25</v>
      </c>
      <c r="EU144" s="1">
        <f t="shared" si="41"/>
        <v>3.75</v>
      </c>
      <c r="EV144" s="1">
        <f t="shared" si="41"/>
        <v>5</v>
      </c>
      <c r="EW144" s="1">
        <v>5</v>
      </c>
      <c r="EX144" s="1">
        <v>5</v>
      </c>
      <c r="EY144" s="1">
        <v>5</v>
      </c>
      <c r="EZ144" s="1">
        <v>5</v>
      </c>
      <c r="FA144" s="1">
        <v>3</v>
      </c>
      <c r="FB144" s="1">
        <v>5</v>
      </c>
      <c r="FC144" s="1">
        <v>3</v>
      </c>
      <c r="FD144" s="1">
        <v>3</v>
      </c>
      <c r="FE144" s="1">
        <v>5</v>
      </c>
      <c r="FF144" s="1">
        <v>4</v>
      </c>
      <c r="FG144" s="1">
        <v>4</v>
      </c>
      <c r="FH144" s="1">
        <v>5</v>
      </c>
      <c r="FI144" s="1">
        <f t="shared" si="55"/>
        <v>3.3333333333333335</v>
      </c>
      <c r="FJ144" s="1">
        <f t="shared" si="42"/>
        <v>4.5</v>
      </c>
      <c r="FK144" s="1">
        <f t="shared" si="42"/>
        <v>2</v>
      </c>
      <c r="FL144" s="1">
        <f t="shared" si="42"/>
        <v>3.5</v>
      </c>
      <c r="FM144" s="1">
        <v>4</v>
      </c>
      <c r="FN144" s="1">
        <v>2</v>
      </c>
      <c r="FO144" s="1">
        <v>2</v>
      </c>
      <c r="FP144" s="1">
        <v>5</v>
      </c>
      <c r="FQ144" s="1">
        <v>2</v>
      </c>
      <c r="FR144" s="1">
        <v>5</v>
      </c>
      <c r="FS144" s="1">
        <f t="shared" si="43"/>
        <v>3</v>
      </c>
      <c r="FT144" s="1">
        <v>2</v>
      </c>
      <c r="FU144" s="1">
        <v>3</v>
      </c>
      <c r="FV144" s="1">
        <v>4</v>
      </c>
    </row>
    <row r="145" spans="1:179" x14ac:dyDescent="0.45">
      <c r="A145" s="1">
        <v>272</v>
      </c>
      <c r="B145" s="3">
        <v>144</v>
      </c>
      <c r="D145" s="4">
        <v>44567.914583333331</v>
      </c>
      <c r="E145" s="1">
        <v>2</v>
      </c>
      <c r="F145" s="1">
        <v>1986</v>
      </c>
      <c r="G145" s="1">
        <f t="shared" si="40"/>
        <v>36</v>
      </c>
      <c r="H145" s="1">
        <v>2</v>
      </c>
      <c r="I145" s="1">
        <v>7</v>
      </c>
      <c r="J145" s="1">
        <v>2</v>
      </c>
      <c r="L145" s="1">
        <v>11</v>
      </c>
      <c r="M145" s="1">
        <v>3</v>
      </c>
      <c r="N145" s="1">
        <v>100</v>
      </c>
      <c r="O145" s="1">
        <v>3</v>
      </c>
      <c r="P145" s="1">
        <v>2</v>
      </c>
      <c r="R145" s="1">
        <v>1</v>
      </c>
      <c r="T145" s="1">
        <v>1</v>
      </c>
      <c r="U145" s="1">
        <v>3</v>
      </c>
      <c r="W145" s="1">
        <v>2</v>
      </c>
      <c r="X145" s="1">
        <v>1</v>
      </c>
      <c r="Y145" s="1">
        <v>2</v>
      </c>
      <c r="Z145" s="1">
        <v>1</v>
      </c>
      <c r="AA145" s="1">
        <v>3</v>
      </c>
      <c r="AB145" s="1">
        <v>3</v>
      </c>
      <c r="AC145" s="1">
        <v>2</v>
      </c>
      <c r="AD145" s="1">
        <v>1</v>
      </c>
      <c r="AE145" s="1">
        <v>1</v>
      </c>
      <c r="AF145" s="1">
        <f t="shared" si="44"/>
        <v>3.2</v>
      </c>
      <c r="AG145" s="1">
        <f t="shared" si="45"/>
        <v>2</v>
      </c>
      <c r="AH145" s="1">
        <f t="shared" si="46"/>
        <v>3.6666666666666665</v>
      </c>
      <c r="AI145" s="1">
        <f t="shared" si="47"/>
        <v>3.4</v>
      </c>
      <c r="AJ145" s="1">
        <v>1</v>
      </c>
      <c r="AK145" s="1">
        <v>3</v>
      </c>
      <c r="AL145" s="1">
        <v>4</v>
      </c>
      <c r="AM145" s="1">
        <v>3</v>
      </c>
      <c r="AN145" s="1">
        <v>4</v>
      </c>
      <c r="AO145" s="1">
        <v>5</v>
      </c>
      <c r="AP145" s="1" t="s">
        <v>171</v>
      </c>
      <c r="AQ145" s="1">
        <v>3</v>
      </c>
      <c r="AR145" s="1">
        <v>2</v>
      </c>
      <c r="AS145" s="1">
        <v>5</v>
      </c>
      <c r="AT145" s="1">
        <v>2</v>
      </c>
      <c r="BC145" s="1">
        <f t="shared" si="48"/>
        <v>2.9090909090909092</v>
      </c>
      <c r="BD145" s="1">
        <v>4</v>
      </c>
      <c r="BE145" s="1">
        <v>2</v>
      </c>
      <c r="BF145" s="1">
        <v>3</v>
      </c>
      <c r="BG145" s="1">
        <v>3</v>
      </c>
      <c r="BH145" s="1">
        <v>2</v>
      </c>
      <c r="BI145" s="1" t="s">
        <v>171</v>
      </c>
      <c r="BJ145" s="1">
        <v>2</v>
      </c>
      <c r="BK145" s="1">
        <v>3</v>
      </c>
      <c r="BL145" s="1">
        <v>3</v>
      </c>
      <c r="BM145" s="1">
        <v>4</v>
      </c>
      <c r="BN145" s="1">
        <v>3</v>
      </c>
      <c r="BO145" s="1">
        <v>3</v>
      </c>
      <c r="BQ145" s="1">
        <f t="shared" si="49"/>
        <v>2.4166666666666665</v>
      </c>
      <c r="BR145" s="1">
        <v>2</v>
      </c>
      <c r="BT145" s="1">
        <v>1</v>
      </c>
      <c r="BV145" s="1">
        <v>4</v>
      </c>
      <c r="BW145" s="1">
        <v>4</v>
      </c>
      <c r="BX145" s="1">
        <v>2</v>
      </c>
      <c r="BY145" s="1">
        <v>2</v>
      </c>
      <c r="BZ145" s="1">
        <v>2</v>
      </c>
      <c r="CA145" s="1">
        <v>4</v>
      </c>
      <c r="CB145" s="1">
        <v>2</v>
      </c>
      <c r="CC145" s="1">
        <v>2</v>
      </c>
      <c r="CD145" s="1">
        <v>2</v>
      </c>
      <c r="CE145" s="1">
        <v>2</v>
      </c>
      <c r="CN145" s="1">
        <f t="shared" si="50"/>
        <v>3.3333333333333335</v>
      </c>
      <c r="CO145" s="1">
        <v>4</v>
      </c>
      <c r="CP145" s="1">
        <v>4</v>
      </c>
      <c r="CQ145" s="1">
        <v>2</v>
      </c>
      <c r="CS145" s="1">
        <f t="shared" si="51"/>
        <v>2.0714285714285716</v>
      </c>
      <c r="CT145" s="1">
        <f t="shared" si="52"/>
        <v>2.2857142857142856</v>
      </c>
      <c r="CU145" s="1">
        <f t="shared" si="53"/>
        <v>1.8333333333333333</v>
      </c>
      <c r="CV145" s="1">
        <v>2</v>
      </c>
      <c r="CX145" s="1">
        <v>3</v>
      </c>
      <c r="CY145" s="1" t="s">
        <v>767</v>
      </c>
      <c r="CZ145" s="1">
        <v>1</v>
      </c>
      <c r="DB145" s="1">
        <v>4</v>
      </c>
      <c r="DC145" s="1">
        <v>3</v>
      </c>
      <c r="DD145" s="1">
        <v>2</v>
      </c>
      <c r="DE145" s="1">
        <v>1</v>
      </c>
      <c r="DF145" s="1">
        <v>2</v>
      </c>
      <c r="DH145" s="1">
        <v>2</v>
      </c>
      <c r="DJ145" s="1">
        <v>2</v>
      </c>
      <c r="DL145" s="1">
        <v>2</v>
      </c>
      <c r="DN145" s="1">
        <v>2</v>
      </c>
      <c r="DP145" s="1">
        <v>1</v>
      </c>
      <c r="DR145" s="1">
        <v>2</v>
      </c>
      <c r="EJ145" s="1">
        <v>272</v>
      </c>
      <c r="EK145" s="3">
        <v>144</v>
      </c>
      <c r="EL145" s="1">
        <v>3.2</v>
      </c>
      <c r="EM145" s="1">
        <v>1</v>
      </c>
      <c r="EN145" s="1">
        <v>272</v>
      </c>
      <c r="EO145" s="3">
        <v>144</v>
      </c>
      <c r="EP145" s="1">
        <v>2</v>
      </c>
      <c r="EQ145" s="3">
        <v>11</v>
      </c>
      <c r="ES145" s="1">
        <f t="shared" si="54"/>
        <v>3.5833333333333335</v>
      </c>
      <c r="ET145" s="1">
        <f t="shared" si="41"/>
        <v>4</v>
      </c>
      <c r="EU145" s="1">
        <f t="shared" si="41"/>
        <v>3</v>
      </c>
      <c r="EV145" s="1">
        <f t="shared" si="41"/>
        <v>3.75</v>
      </c>
      <c r="EW145" s="1">
        <v>5</v>
      </c>
      <c r="EX145" s="1">
        <v>3</v>
      </c>
      <c r="EY145" s="1">
        <v>4</v>
      </c>
      <c r="EZ145" s="1">
        <v>4</v>
      </c>
      <c r="FA145" s="1">
        <v>2</v>
      </c>
      <c r="FB145" s="1">
        <v>4</v>
      </c>
      <c r="FC145" s="1">
        <v>2</v>
      </c>
      <c r="FD145" s="1">
        <v>3</v>
      </c>
      <c r="FE145" s="1">
        <v>2</v>
      </c>
      <c r="FF145" s="1">
        <v>5</v>
      </c>
      <c r="FG145" s="1">
        <v>4</v>
      </c>
      <c r="FH145" s="1">
        <v>5</v>
      </c>
      <c r="FI145" s="1">
        <f t="shared" si="55"/>
        <v>4.833333333333333</v>
      </c>
      <c r="FJ145" s="1">
        <f t="shared" si="42"/>
        <v>5</v>
      </c>
      <c r="FK145" s="1">
        <f t="shared" si="42"/>
        <v>4.5</v>
      </c>
      <c r="FL145" s="1">
        <f t="shared" si="42"/>
        <v>5</v>
      </c>
      <c r="FM145" s="1">
        <v>5</v>
      </c>
      <c r="FN145" s="1">
        <v>4</v>
      </c>
      <c r="FO145" s="1">
        <v>5</v>
      </c>
      <c r="FP145" s="1">
        <v>5</v>
      </c>
      <c r="FQ145" s="1">
        <v>5</v>
      </c>
      <c r="FR145" s="1">
        <v>5</v>
      </c>
      <c r="FS145" s="1">
        <f t="shared" si="43"/>
        <v>4</v>
      </c>
      <c r="FT145" s="1">
        <v>4</v>
      </c>
      <c r="FU145" s="1">
        <v>3</v>
      </c>
      <c r="FV145" s="1">
        <v>5</v>
      </c>
    </row>
    <row r="146" spans="1:179" x14ac:dyDescent="0.45">
      <c r="A146" s="1">
        <v>274</v>
      </c>
      <c r="B146" s="3">
        <v>145</v>
      </c>
      <c r="D146" s="4">
        <v>44568.328472222223</v>
      </c>
      <c r="E146" s="1">
        <v>1</v>
      </c>
      <c r="F146" s="1">
        <v>1979</v>
      </c>
      <c r="G146" s="1">
        <f t="shared" si="40"/>
        <v>43</v>
      </c>
      <c r="H146" s="1">
        <v>3</v>
      </c>
      <c r="I146" s="1">
        <v>6</v>
      </c>
      <c r="J146" s="1">
        <v>2</v>
      </c>
      <c r="L146" s="1">
        <v>12</v>
      </c>
      <c r="M146" s="1">
        <v>3</v>
      </c>
      <c r="N146" s="1">
        <v>100</v>
      </c>
      <c r="O146" s="1">
        <v>3</v>
      </c>
      <c r="P146" s="1">
        <v>2</v>
      </c>
      <c r="R146" s="1">
        <v>3</v>
      </c>
      <c r="T146" s="1">
        <v>3</v>
      </c>
      <c r="U146" s="1">
        <v>3</v>
      </c>
      <c r="W146" s="1">
        <v>2</v>
      </c>
      <c r="X146" s="1">
        <v>1</v>
      </c>
      <c r="Y146" s="1">
        <v>2</v>
      </c>
      <c r="Z146" s="1">
        <v>1</v>
      </c>
      <c r="AA146" s="1">
        <v>3</v>
      </c>
      <c r="AB146" s="1">
        <v>3</v>
      </c>
      <c r="AC146" s="1">
        <v>2</v>
      </c>
      <c r="AD146" s="1">
        <v>1</v>
      </c>
      <c r="AE146" s="1">
        <v>1</v>
      </c>
      <c r="AF146" s="1">
        <f t="shared" si="44"/>
        <v>2.5</v>
      </c>
      <c r="AG146" s="1">
        <f t="shared" si="45"/>
        <v>3.5</v>
      </c>
      <c r="AH146" s="1">
        <f t="shared" si="46"/>
        <v>1.6666666666666667</v>
      </c>
      <c r="AI146" s="1">
        <f t="shared" si="47"/>
        <v>2.6</v>
      </c>
      <c r="AJ146" s="1">
        <v>4</v>
      </c>
      <c r="AK146" s="1">
        <v>3</v>
      </c>
      <c r="AL146" s="1">
        <v>2</v>
      </c>
      <c r="AM146" s="1">
        <v>1</v>
      </c>
      <c r="AN146" s="1">
        <v>2</v>
      </c>
      <c r="AO146" s="1">
        <v>3</v>
      </c>
      <c r="AP146" s="1" t="s">
        <v>171</v>
      </c>
      <c r="AQ146" s="1">
        <v>3</v>
      </c>
      <c r="AR146" s="1">
        <v>3</v>
      </c>
      <c r="AS146" s="1">
        <v>2</v>
      </c>
      <c r="AT146" s="1">
        <v>2</v>
      </c>
      <c r="AU146" s="1" t="s">
        <v>768</v>
      </c>
      <c r="AV146" s="1">
        <v>4</v>
      </c>
      <c r="BC146" s="1">
        <f t="shared" si="48"/>
        <v>3.1666666666666665</v>
      </c>
      <c r="BD146" s="1">
        <v>3</v>
      </c>
      <c r="BE146" s="1">
        <v>3</v>
      </c>
      <c r="BF146" s="1">
        <v>3</v>
      </c>
      <c r="BG146" s="1">
        <v>3</v>
      </c>
      <c r="BH146" s="1">
        <v>3</v>
      </c>
      <c r="BI146" s="1">
        <v>3</v>
      </c>
      <c r="BJ146" s="1">
        <v>1</v>
      </c>
      <c r="BK146" s="1">
        <v>4</v>
      </c>
      <c r="BL146" s="1">
        <v>2</v>
      </c>
      <c r="BM146" s="1">
        <v>4</v>
      </c>
      <c r="BN146" s="1">
        <v>5</v>
      </c>
      <c r="BO146" s="1">
        <v>4</v>
      </c>
      <c r="BQ146" s="1">
        <f t="shared" si="49"/>
        <v>2.5</v>
      </c>
      <c r="BR146" s="1">
        <v>3</v>
      </c>
      <c r="BT146" s="1">
        <v>3</v>
      </c>
      <c r="BV146" s="1">
        <v>3</v>
      </c>
      <c r="BW146" s="1">
        <v>3</v>
      </c>
      <c r="BX146" s="1">
        <v>3</v>
      </c>
      <c r="BY146" s="1">
        <v>3</v>
      </c>
      <c r="BZ146" s="1">
        <v>3</v>
      </c>
      <c r="CA146" s="1">
        <v>3</v>
      </c>
      <c r="CB146" s="1">
        <v>2</v>
      </c>
      <c r="CC146" s="1">
        <v>1</v>
      </c>
      <c r="CD146" s="1">
        <v>2</v>
      </c>
      <c r="CE146" s="1">
        <v>1</v>
      </c>
      <c r="CN146" s="1">
        <f t="shared" si="50"/>
        <v>3.3333333333333335</v>
      </c>
      <c r="CO146" s="1">
        <v>2</v>
      </c>
      <c r="CP146" s="1">
        <v>4</v>
      </c>
      <c r="CQ146" s="1">
        <v>4</v>
      </c>
      <c r="CS146" s="1">
        <f t="shared" si="51"/>
        <v>2.6428571428571428</v>
      </c>
      <c r="CT146" s="1">
        <f t="shared" si="52"/>
        <v>3.2857142857142856</v>
      </c>
      <c r="CU146" s="1">
        <f t="shared" si="53"/>
        <v>1.8333333333333333</v>
      </c>
      <c r="CV146" s="1">
        <v>4</v>
      </c>
      <c r="CW146" s="1" t="s">
        <v>769</v>
      </c>
      <c r="CX146" s="1">
        <v>4</v>
      </c>
      <c r="CY146" s="1" t="s">
        <v>770</v>
      </c>
      <c r="CZ146" s="1">
        <v>4</v>
      </c>
      <c r="DB146" s="1">
        <v>4</v>
      </c>
      <c r="DC146" s="1">
        <v>3</v>
      </c>
      <c r="DD146" s="1">
        <v>3</v>
      </c>
      <c r="DE146" s="1">
        <v>1</v>
      </c>
      <c r="DF146" s="1">
        <v>3</v>
      </c>
      <c r="DG146" s="1" t="s">
        <v>771</v>
      </c>
      <c r="DH146" s="1">
        <v>1</v>
      </c>
      <c r="DJ146" s="1">
        <v>3</v>
      </c>
      <c r="DL146" s="1">
        <v>1</v>
      </c>
      <c r="DN146" s="1">
        <v>2</v>
      </c>
      <c r="DP146" s="1">
        <v>2</v>
      </c>
      <c r="DR146" s="1">
        <v>2</v>
      </c>
      <c r="EJ146" s="1">
        <v>274</v>
      </c>
      <c r="EK146" s="3">
        <v>145</v>
      </c>
      <c r="EL146" s="1">
        <v>2.5</v>
      </c>
      <c r="EM146" s="1">
        <v>1</v>
      </c>
      <c r="EN146" s="1">
        <v>274</v>
      </c>
      <c r="EO146" s="3">
        <v>145</v>
      </c>
      <c r="EP146" s="1">
        <v>3.5</v>
      </c>
      <c r="EQ146" s="3">
        <v>11</v>
      </c>
      <c r="ES146" s="1">
        <f t="shared" si="54"/>
        <v>3.25</v>
      </c>
      <c r="ET146" s="1">
        <f t="shared" si="41"/>
        <v>3.75</v>
      </c>
      <c r="EU146" s="1">
        <f t="shared" si="41"/>
        <v>2.5</v>
      </c>
      <c r="EV146" s="1">
        <f t="shared" si="41"/>
        <v>3.5</v>
      </c>
      <c r="EW146" s="1">
        <v>3</v>
      </c>
      <c r="EX146" s="1">
        <v>3</v>
      </c>
      <c r="EY146" s="1">
        <v>4</v>
      </c>
      <c r="EZ146" s="1">
        <v>4</v>
      </c>
      <c r="FA146" s="1">
        <v>4</v>
      </c>
      <c r="FB146" s="1">
        <v>4</v>
      </c>
      <c r="FC146" s="1">
        <v>5</v>
      </c>
      <c r="FD146" s="1">
        <v>2</v>
      </c>
      <c r="FE146" s="1">
        <v>3</v>
      </c>
      <c r="FF146" s="1">
        <v>3</v>
      </c>
      <c r="FG146" s="1">
        <v>1</v>
      </c>
      <c r="FH146" s="1">
        <v>3</v>
      </c>
      <c r="FI146" s="1">
        <f t="shared" si="55"/>
        <v>4.5</v>
      </c>
      <c r="FJ146" s="1">
        <f t="shared" si="42"/>
        <v>4.5</v>
      </c>
      <c r="FK146" s="1">
        <f t="shared" si="42"/>
        <v>4.5</v>
      </c>
      <c r="FL146" s="1">
        <f t="shared" si="42"/>
        <v>4.5</v>
      </c>
      <c r="FM146" s="1">
        <v>4</v>
      </c>
      <c r="FN146" s="1">
        <v>4</v>
      </c>
      <c r="FO146" s="1">
        <v>4</v>
      </c>
      <c r="FP146" s="1">
        <v>5</v>
      </c>
      <c r="FQ146" s="1">
        <v>5</v>
      </c>
      <c r="FR146" s="1">
        <v>5</v>
      </c>
      <c r="FS146" s="1">
        <f t="shared" si="43"/>
        <v>2</v>
      </c>
      <c r="FT146" s="1">
        <v>1</v>
      </c>
      <c r="FU146" s="1">
        <v>3</v>
      </c>
      <c r="FV146" s="1">
        <v>2</v>
      </c>
    </row>
    <row r="147" spans="1:179" x14ac:dyDescent="0.45">
      <c r="A147" s="1">
        <v>275</v>
      </c>
      <c r="B147" s="3">
        <v>146</v>
      </c>
      <c r="D147" s="4">
        <v>44568.431944444441</v>
      </c>
      <c r="E147" s="1">
        <v>2</v>
      </c>
      <c r="F147" s="1">
        <v>1987</v>
      </c>
      <c r="G147" s="1">
        <f t="shared" si="40"/>
        <v>35</v>
      </c>
      <c r="H147" s="1">
        <v>2</v>
      </c>
      <c r="I147" s="1">
        <v>4</v>
      </c>
      <c r="J147" s="1">
        <v>1</v>
      </c>
      <c r="L147" s="1">
        <v>3</v>
      </c>
      <c r="M147" s="1">
        <v>2</v>
      </c>
      <c r="N147" s="1">
        <v>30</v>
      </c>
      <c r="O147" s="1">
        <v>2</v>
      </c>
      <c r="P147" s="1">
        <v>2</v>
      </c>
      <c r="R147" s="1">
        <v>3</v>
      </c>
      <c r="T147" s="1">
        <v>3</v>
      </c>
      <c r="U147" s="1">
        <v>1</v>
      </c>
      <c r="W147" s="1">
        <v>1</v>
      </c>
      <c r="X147" s="1">
        <v>1</v>
      </c>
      <c r="Y147" s="1">
        <v>1</v>
      </c>
      <c r="Z147" s="1">
        <v>1</v>
      </c>
      <c r="AA147" s="1">
        <v>2</v>
      </c>
      <c r="AB147" s="1">
        <v>1</v>
      </c>
      <c r="AC147" s="1">
        <v>2</v>
      </c>
      <c r="AD147" s="1">
        <v>1</v>
      </c>
      <c r="AE147" s="1">
        <v>1</v>
      </c>
      <c r="AF147" s="1">
        <f t="shared" si="44"/>
        <v>1.6</v>
      </c>
      <c r="AG147" s="1">
        <f t="shared" si="45"/>
        <v>2.5</v>
      </c>
      <c r="AH147" s="1">
        <f t="shared" si="46"/>
        <v>1</v>
      </c>
      <c r="AI147" s="1">
        <f t="shared" si="47"/>
        <v>1.6</v>
      </c>
      <c r="AJ147" s="1">
        <v>2</v>
      </c>
      <c r="AK147" s="1">
        <v>3</v>
      </c>
      <c r="AL147" s="1">
        <v>1</v>
      </c>
      <c r="AM147" s="1">
        <v>1</v>
      </c>
      <c r="AN147" s="1">
        <v>1</v>
      </c>
      <c r="AO147" s="1">
        <v>3</v>
      </c>
      <c r="AP147" s="1" t="s">
        <v>171</v>
      </c>
      <c r="AQ147" s="1">
        <v>2</v>
      </c>
      <c r="AR147" s="1">
        <v>1</v>
      </c>
      <c r="AS147" s="1">
        <v>1</v>
      </c>
      <c r="AT147" s="1">
        <v>1</v>
      </c>
      <c r="BC147" s="1">
        <f t="shared" si="48"/>
        <v>1.3333333333333333</v>
      </c>
      <c r="BD147" s="1">
        <v>1</v>
      </c>
      <c r="BE147" s="1">
        <v>1</v>
      </c>
      <c r="BF147" s="1">
        <v>1</v>
      </c>
      <c r="BG147" s="1">
        <v>1</v>
      </c>
      <c r="BH147" s="1">
        <v>1</v>
      </c>
      <c r="BI147" s="1">
        <v>1</v>
      </c>
      <c r="BJ147" s="1">
        <v>1</v>
      </c>
      <c r="BK147" s="1">
        <v>1</v>
      </c>
      <c r="BL147" s="1">
        <v>1</v>
      </c>
      <c r="BM147" s="1">
        <v>3</v>
      </c>
      <c r="BN147" s="1">
        <v>3</v>
      </c>
      <c r="BO147" s="1">
        <v>1</v>
      </c>
      <c r="BQ147" s="1">
        <f t="shared" si="49"/>
        <v>1.0833333333333333</v>
      </c>
      <c r="BR147" s="1">
        <v>1</v>
      </c>
      <c r="BT147" s="1">
        <v>2</v>
      </c>
      <c r="BV147" s="1">
        <v>1</v>
      </c>
      <c r="BW147" s="1">
        <v>1</v>
      </c>
      <c r="BX147" s="1">
        <v>1</v>
      </c>
      <c r="BY147" s="1">
        <v>1</v>
      </c>
      <c r="BZ147" s="1">
        <v>1</v>
      </c>
      <c r="CA147" s="1">
        <v>1</v>
      </c>
      <c r="CB147" s="1">
        <v>1</v>
      </c>
      <c r="CC147" s="1">
        <v>1</v>
      </c>
      <c r="CD147" s="1">
        <v>1</v>
      </c>
      <c r="CE147" s="1">
        <v>1</v>
      </c>
      <c r="CF147" s="1" t="s">
        <v>772</v>
      </c>
      <c r="CG147" s="1">
        <v>5</v>
      </c>
      <c r="CN147" s="1">
        <f t="shared" si="50"/>
        <v>2.6666666666666665</v>
      </c>
      <c r="CO147" s="1">
        <v>4</v>
      </c>
      <c r="CP147" s="1">
        <v>2</v>
      </c>
      <c r="CQ147" s="1">
        <v>2</v>
      </c>
      <c r="CS147" s="1">
        <f t="shared" si="51"/>
        <v>1.6923076923076923</v>
      </c>
      <c r="CT147" s="1">
        <f t="shared" si="52"/>
        <v>2.2857142857142856</v>
      </c>
      <c r="CU147" s="1">
        <f t="shared" si="53"/>
        <v>1</v>
      </c>
      <c r="CV147" s="1">
        <v>1</v>
      </c>
      <c r="CX147" s="1">
        <v>3</v>
      </c>
      <c r="CY147" s="1" t="s">
        <v>773</v>
      </c>
      <c r="CZ147" s="1">
        <v>1</v>
      </c>
      <c r="DB147" s="1">
        <v>4</v>
      </c>
      <c r="DC147" s="1">
        <v>2</v>
      </c>
      <c r="DD147" s="1">
        <v>1</v>
      </c>
      <c r="DE147" s="1">
        <v>4</v>
      </c>
      <c r="DF147" s="1">
        <v>1</v>
      </c>
      <c r="DH147" s="1">
        <v>1</v>
      </c>
      <c r="DJ147" s="1">
        <v>1</v>
      </c>
      <c r="DL147" s="1" t="s">
        <v>171</v>
      </c>
      <c r="DN147" s="1">
        <v>1</v>
      </c>
      <c r="DP147" s="1">
        <v>1</v>
      </c>
      <c r="DR147" s="1">
        <v>1</v>
      </c>
      <c r="EJ147" s="1">
        <v>275</v>
      </c>
      <c r="EK147" s="3">
        <v>146</v>
      </c>
      <c r="EL147" s="1">
        <v>1.6</v>
      </c>
      <c r="EM147" s="1">
        <v>1</v>
      </c>
      <c r="EN147" s="1">
        <v>275</v>
      </c>
      <c r="EO147" s="3">
        <v>146</v>
      </c>
      <c r="EP147" s="1">
        <v>2.5</v>
      </c>
      <c r="EQ147" s="3">
        <v>11</v>
      </c>
      <c r="ES147" s="1">
        <f t="shared" si="54"/>
        <v>2.3333333333333335</v>
      </c>
      <c r="ET147" s="1">
        <f t="shared" si="41"/>
        <v>3</v>
      </c>
      <c r="EU147" s="1">
        <f t="shared" si="41"/>
        <v>1.25</v>
      </c>
      <c r="EV147" s="1">
        <f t="shared" si="41"/>
        <v>2.75</v>
      </c>
      <c r="EW147" s="1">
        <v>4</v>
      </c>
      <c r="EX147" s="1">
        <v>1</v>
      </c>
      <c r="EY147" s="1">
        <v>4</v>
      </c>
      <c r="EZ147" s="1">
        <v>4</v>
      </c>
      <c r="FA147" s="1">
        <v>1</v>
      </c>
      <c r="FB147" s="1">
        <v>2</v>
      </c>
      <c r="FC147" s="1">
        <v>1</v>
      </c>
      <c r="FD147" s="1">
        <v>1</v>
      </c>
      <c r="FE147" s="1">
        <v>1</v>
      </c>
      <c r="FF147" s="1">
        <v>3</v>
      </c>
      <c r="FG147" s="1">
        <v>2</v>
      </c>
      <c r="FH147" s="1">
        <v>4</v>
      </c>
      <c r="FI147" s="1">
        <f t="shared" si="55"/>
        <v>3.1666666666666665</v>
      </c>
      <c r="FJ147" s="1">
        <f t="shared" si="42"/>
        <v>2.5</v>
      </c>
      <c r="FK147" s="1">
        <f t="shared" si="42"/>
        <v>3.5</v>
      </c>
      <c r="FL147" s="1">
        <f t="shared" si="42"/>
        <v>3.5</v>
      </c>
      <c r="FM147" s="1">
        <v>3</v>
      </c>
      <c r="FN147" s="1">
        <v>3</v>
      </c>
      <c r="FO147" s="1">
        <v>3</v>
      </c>
      <c r="FP147" s="1">
        <v>2</v>
      </c>
      <c r="FQ147" s="1">
        <v>4</v>
      </c>
      <c r="FR147" s="1">
        <v>4</v>
      </c>
      <c r="FS147" s="1">
        <f t="shared" si="43"/>
        <v>2</v>
      </c>
      <c r="FT147" s="1">
        <v>2</v>
      </c>
      <c r="FU147" s="1">
        <v>2</v>
      </c>
      <c r="FV147" s="1">
        <v>2</v>
      </c>
    </row>
    <row r="148" spans="1:179" x14ac:dyDescent="0.45">
      <c r="A148" s="1">
        <v>276</v>
      </c>
      <c r="B148" s="3">
        <v>147</v>
      </c>
      <c r="D148" s="4">
        <v>44569.222916666666</v>
      </c>
      <c r="E148" s="1">
        <v>1</v>
      </c>
      <c r="F148" s="1">
        <v>1986</v>
      </c>
      <c r="G148" s="1">
        <f t="shared" si="40"/>
        <v>36</v>
      </c>
      <c r="H148" s="1">
        <v>2</v>
      </c>
      <c r="I148" s="1">
        <v>7</v>
      </c>
      <c r="J148" s="1">
        <v>2</v>
      </c>
      <c r="L148" s="1">
        <v>10</v>
      </c>
      <c r="M148" s="1">
        <v>3</v>
      </c>
      <c r="N148" s="1">
        <v>75</v>
      </c>
      <c r="O148" s="1">
        <v>2</v>
      </c>
      <c r="P148" s="1">
        <v>2</v>
      </c>
      <c r="R148" s="1">
        <v>3</v>
      </c>
      <c r="T148" s="1">
        <v>1</v>
      </c>
      <c r="U148" s="1">
        <v>3</v>
      </c>
      <c r="W148" s="1">
        <v>3</v>
      </c>
      <c r="X148" s="1">
        <v>4</v>
      </c>
      <c r="Y148" s="1">
        <v>3</v>
      </c>
      <c r="Z148" s="1">
        <v>1</v>
      </c>
      <c r="AA148" s="1">
        <v>5</v>
      </c>
      <c r="AB148" s="1">
        <v>4</v>
      </c>
      <c r="AC148" s="1">
        <v>1</v>
      </c>
      <c r="AD148" s="1">
        <v>1</v>
      </c>
      <c r="AE148" s="1">
        <v>1</v>
      </c>
      <c r="AF148" s="1">
        <f t="shared" si="44"/>
        <v>2.5454545454545454</v>
      </c>
      <c r="AG148" s="1">
        <f t="shared" si="45"/>
        <v>4</v>
      </c>
      <c r="AH148" s="1">
        <f t="shared" si="46"/>
        <v>1.6666666666666667</v>
      </c>
      <c r="AI148" s="1">
        <f t="shared" si="47"/>
        <v>2.5</v>
      </c>
      <c r="AJ148" s="1">
        <v>4</v>
      </c>
      <c r="AK148" s="1">
        <v>4</v>
      </c>
      <c r="AL148" s="1">
        <v>2</v>
      </c>
      <c r="AM148" s="1">
        <v>1</v>
      </c>
      <c r="AN148" s="1">
        <v>2</v>
      </c>
      <c r="AO148" s="1">
        <v>5</v>
      </c>
      <c r="AP148" s="1">
        <v>1</v>
      </c>
      <c r="AQ148" s="1">
        <v>2</v>
      </c>
      <c r="AR148" s="1">
        <v>2</v>
      </c>
      <c r="AS148" s="1">
        <v>1</v>
      </c>
      <c r="AT148" s="1">
        <v>4</v>
      </c>
      <c r="BC148" s="1">
        <f t="shared" si="48"/>
        <v>3.3</v>
      </c>
      <c r="BD148" s="1">
        <v>5</v>
      </c>
      <c r="BE148" s="1">
        <v>4</v>
      </c>
      <c r="BF148" s="1">
        <v>4</v>
      </c>
      <c r="BG148" s="1">
        <v>3</v>
      </c>
      <c r="BH148" s="1">
        <v>3</v>
      </c>
      <c r="BI148" s="1">
        <v>1</v>
      </c>
      <c r="BJ148" s="1">
        <v>1</v>
      </c>
      <c r="BK148" s="1">
        <v>3</v>
      </c>
      <c r="BL148" s="1" t="s">
        <v>171</v>
      </c>
      <c r="BM148" s="1">
        <v>4</v>
      </c>
      <c r="BN148" s="1" t="s">
        <v>171</v>
      </c>
      <c r="BO148" s="1">
        <v>5</v>
      </c>
      <c r="BQ148" s="1">
        <f t="shared" si="49"/>
        <v>2.3333333333333335</v>
      </c>
      <c r="BR148" s="1">
        <v>1</v>
      </c>
      <c r="BT148" s="1">
        <v>1</v>
      </c>
      <c r="BV148" s="1">
        <v>4</v>
      </c>
      <c r="BW148" s="1">
        <v>4</v>
      </c>
      <c r="BX148" s="1">
        <v>1</v>
      </c>
      <c r="BY148" s="1">
        <v>3</v>
      </c>
      <c r="BZ148" s="1">
        <v>1</v>
      </c>
      <c r="CA148" s="1">
        <v>5</v>
      </c>
      <c r="CB148" s="1">
        <v>1</v>
      </c>
      <c r="CC148" s="1">
        <v>1</v>
      </c>
      <c r="CD148" s="1">
        <v>5</v>
      </c>
      <c r="CE148" s="1">
        <v>1</v>
      </c>
      <c r="CN148" s="1">
        <f t="shared" si="50"/>
        <v>3.3333333333333335</v>
      </c>
      <c r="CO148" s="1">
        <v>1</v>
      </c>
      <c r="CP148" s="1">
        <v>5</v>
      </c>
      <c r="CQ148" s="1">
        <v>4</v>
      </c>
      <c r="CR148" s="1" t="s">
        <v>774</v>
      </c>
      <c r="CS148" s="1">
        <f t="shared" si="51"/>
        <v>1.7857142857142858</v>
      </c>
      <c r="CT148" s="1">
        <f t="shared" si="52"/>
        <v>1.4285714285714286</v>
      </c>
      <c r="CU148" s="1">
        <f t="shared" si="53"/>
        <v>1.6666666666666667</v>
      </c>
      <c r="CV148" s="1">
        <v>2</v>
      </c>
      <c r="CX148" s="1">
        <v>1</v>
      </c>
      <c r="CZ148" s="1">
        <v>2</v>
      </c>
      <c r="DB148" s="1">
        <v>2</v>
      </c>
      <c r="DC148" s="1">
        <v>1</v>
      </c>
      <c r="DD148" s="1">
        <v>1</v>
      </c>
      <c r="DE148" s="1">
        <v>1</v>
      </c>
      <c r="DF148" s="1">
        <v>5</v>
      </c>
      <c r="DG148" s="1" t="s">
        <v>775</v>
      </c>
      <c r="DH148" s="1">
        <v>1</v>
      </c>
      <c r="DJ148" s="1">
        <v>5</v>
      </c>
      <c r="DK148" s="1" t="s">
        <v>776</v>
      </c>
      <c r="DL148" s="1">
        <v>1</v>
      </c>
      <c r="DN148" s="1">
        <v>1</v>
      </c>
      <c r="DP148" s="1">
        <v>1</v>
      </c>
      <c r="DR148" s="1">
        <v>1</v>
      </c>
      <c r="EJ148" s="1">
        <v>276</v>
      </c>
      <c r="EK148" s="3">
        <v>147</v>
      </c>
      <c r="EL148" s="1">
        <v>2.5454545454545454</v>
      </c>
      <c r="EM148" s="1">
        <v>1</v>
      </c>
      <c r="EN148" s="1">
        <v>276</v>
      </c>
      <c r="EO148" s="3">
        <v>147</v>
      </c>
      <c r="EP148" s="1">
        <v>4</v>
      </c>
      <c r="EQ148" s="3">
        <v>11</v>
      </c>
      <c r="ES148" s="1">
        <f t="shared" si="54"/>
        <v>2.0555555555555554</v>
      </c>
      <c r="ET148" s="1">
        <f t="shared" si="41"/>
        <v>2</v>
      </c>
      <c r="EU148" s="1">
        <f t="shared" si="41"/>
        <v>1.5</v>
      </c>
      <c r="EV148" s="1">
        <f t="shared" si="41"/>
        <v>2.6666666666666665</v>
      </c>
      <c r="EW148" s="1">
        <v>3</v>
      </c>
      <c r="EX148" s="1">
        <v>3</v>
      </c>
      <c r="EY148" s="1">
        <v>3</v>
      </c>
      <c r="EZ148" s="1">
        <v>3</v>
      </c>
      <c r="FA148" s="1">
        <v>1</v>
      </c>
      <c r="FB148" s="1">
        <v>3</v>
      </c>
      <c r="FC148" s="1">
        <v>1</v>
      </c>
      <c r="FD148" s="1">
        <v>1</v>
      </c>
      <c r="FE148" s="2" t="s">
        <v>164</v>
      </c>
      <c r="FF148" s="1">
        <v>1</v>
      </c>
      <c r="FG148" s="1">
        <v>1</v>
      </c>
      <c r="FH148" s="1">
        <v>2</v>
      </c>
      <c r="FI148" s="1">
        <f t="shared" si="55"/>
        <v>2.1666666666666665</v>
      </c>
      <c r="FJ148" s="1">
        <f t="shared" si="42"/>
        <v>2</v>
      </c>
      <c r="FK148" s="1">
        <f t="shared" si="42"/>
        <v>1.5</v>
      </c>
      <c r="FL148" s="1">
        <f t="shared" si="42"/>
        <v>3</v>
      </c>
      <c r="FM148" s="1">
        <v>1</v>
      </c>
      <c r="FN148" s="1">
        <v>1</v>
      </c>
      <c r="FO148" s="1">
        <v>2</v>
      </c>
      <c r="FP148" s="1">
        <v>3</v>
      </c>
      <c r="FQ148" s="1">
        <v>2</v>
      </c>
      <c r="FR148" s="1">
        <v>4</v>
      </c>
      <c r="FS148" s="1">
        <f t="shared" si="43"/>
        <v>1.3333333333333333</v>
      </c>
      <c r="FT148" s="1">
        <v>1</v>
      </c>
      <c r="FU148" s="1">
        <v>1</v>
      </c>
      <c r="FV148" s="1">
        <v>2</v>
      </c>
    </row>
    <row r="149" spans="1:179" x14ac:dyDescent="0.45">
      <c r="A149" s="1">
        <v>278</v>
      </c>
      <c r="B149" s="3">
        <v>148</v>
      </c>
      <c r="D149" s="4">
        <v>44569.926388888889</v>
      </c>
      <c r="E149" s="1">
        <v>2</v>
      </c>
      <c r="F149" s="1">
        <v>1989</v>
      </c>
      <c r="G149" s="1">
        <f t="shared" si="40"/>
        <v>33</v>
      </c>
      <c r="H149" s="1">
        <v>2</v>
      </c>
      <c r="I149" s="1">
        <v>4</v>
      </c>
      <c r="J149" s="1">
        <v>1</v>
      </c>
      <c r="L149" s="1">
        <v>1</v>
      </c>
      <c r="M149" s="1">
        <v>1</v>
      </c>
      <c r="N149" s="1">
        <v>100</v>
      </c>
      <c r="O149" s="1">
        <v>3</v>
      </c>
      <c r="P149" s="1">
        <v>1</v>
      </c>
      <c r="Q149" s="1">
        <v>0</v>
      </c>
      <c r="R149" s="1">
        <v>1</v>
      </c>
      <c r="T149" s="1">
        <v>1</v>
      </c>
      <c r="U149" s="1">
        <v>3</v>
      </c>
      <c r="W149" s="1">
        <v>3</v>
      </c>
      <c r="X149" s="1">
        <v>4</v>
      </c>
      <c r="Y149" s="1">
        <v>2</v>
      </c>
      <c r="Z149" s="1">
        <v>1</v>
      </c>
      <c r="AA149" s="1">
        <v>2</v>
      </c>
      <c r="AB149" s="1">
        <v>1</v>
      </c>
      <c r="AC149" s="1">
        <v>4</v>
      </c>
      <c r="AD149" s="1">
        <v>4</v>
      </c>
      <c r="AE149" s="1">
        <v>1</v>
      </c>
      <c r="AF149" s="1">
        <f t="shared" si="44"/>
        <v>2.1818181818181817</v>
      </c>
      <c r="AG149" s="1">
        <f t="shared" si="45"/>
        <v>2.5</v>
      </c>
      <c r="AH149" s="1">
        <f t="shared" si="46"/>
        <v>2.3333333333333335</v>
      </c>
      <c r="AI149" s="1">
        <f t="shared" si="47"/>
        <v>2</v>
      </c>
      <c r="AJ149" s="1">
        <v>4</v>
      </c>
      <c r="AK149" s="1">
        <v>1</v>
      </c>
      <c r="AL149" s="1">
        <v>2</v>
      </c>
      <c r="AM149" s="1">
        <v>2</v>
      </c>
      <c r="AN149" s="1">
        <v>3</v>
      </c>
      <c r="AO149" s="1">
        <v>2</v>
      </c>
      <c r="AP149" s="1">
        <v>3</v>
      </c>
      <c r="AQ149" s="1">
        <v>3</v>
      </c>
      <c r="AR149" s="1">
        <v>1</v>
      </c>
      <c r="AS149" s="1">
        <v>1</v>
      </c>
      <c r="AT149" s="1">
        <v>2</v>
      </c>
      <c r="BC149" s="1">
        <f t="shared" si="48"/>
        <v>1.75</v>
      </c>
      <c r="BD149" s="1">
        <v>2</v>
      </c>
      <c r="BE149" s="1">
        <v>2</v>
      </c>
      <c r="BF149" s="1">
        <v>2</v>
      </c>
      <c r="BG149" s="1">
        <v>1</v>
      </c>
      <c r="BH149" s="1">
        <v>1</v>
      </c>
      <c r="BI149" s="1">
        <v>1</v>
      </c>
      <c r="BJ149" s="1">
        <v>1</v>
      </c>
      <c r="BK149" s="1">
        <v>2</v>
      </c>
      <c r="BL149" s="1">
        <v>3</v>
      </c>
      <c r="BM149" s="1">
        <v>2</v>
      </c>
      <c r="BN149" s="1">
        <v>2</v>
      </c>
      <c r="BO149" s="1">
        <v>2</v>
      </c>
      <c r="BQ149" s="1">
        <f t="shared" si="49"/>
        <v>1.5</v>
      </c>
      <c r="BR149" s="1">
        <v>1</v>
      </c>
      <c r="BT149" s="1">
        <v>1</v>
      </c>
      <c r="BV149" s="1">
        <v>2</v>
      </c>
      <c r="BW149" s="1">
        <v>1</v>
      </c>
      <c r="BX149" s="1">
        <v>1</v>
      </c>
      <c r="BY149" s="1">
        <v>1</v>
      </c>
      <c r="BZ149" s="1">
        <v>1</v>
      </c>
      <c r="CA149" s="1">
        <v>1</v>
      </c>
      <c r="CB149" s="1">
        <v>2</v>
      </c>
      <c r="CC149" s="1">
        <v>2</v>
      </c>
      <c r="CD149" s="1">
        <v>2</v>
      </c>
      <c r="CE149" s="1">
        <v>3</v>
      </c>
      <c r="CN149" s="1">
        <f t="shared" si="50"/>
        <v>2</v>
      </c>
      <c r="CO149" s="1">
        <v>2</v>
      </c>
      <c r="CP149" s="1">
        <v>2</v>
      </c>
      <c r="CQ149" s="1">
        <v>2</v>
      </c>
      <c r="CS149" s="1">
        <f t="shared" si="51"/>
        <v>2.1428571428571428</v>
      </c>
      <c r="CT149" s="1">
        <f t="shared" si="52"/>
        <v>2.4285714285714284</v>
      </c>
      <c r="CU149" s="1">
        <f t="shared" si="53"/>
        <v>1.6666666666666667</v>
      </c>
      <c r="CV149" s="1">
        <v>3</v>
      </c>
      <c r="CW149" s="1" t="s">
        <v>777</v>
      </c>
      <c r="CX149" s="1">
        <v>3</v>
      </c>
      <c r="CY149" s="1" t="s">
        <v>778</v>
      </c>
      <c r="CZ149" s="1">
        <v>2</v>
      </c>
      <c r="DB149" s="1">
        <v>3</v>
      </c>
      <c r="DC149" s="1">
        <v>2</v>
      </c>
      <c r="DD149" s="1">
        <v>2</v>
      </c>
      <c r="DE149" s="1">
        <v>2</v>
      </c>
      <c r="DF149" s="1">
        <v>3</v>
      </c>
      <c r="DG149" s="1" t="s">
        <v>779</v>
      </c>
      <c r="DH149" s="1">
        <v>2</v>
      </c>
      <c r="DJ149" s="1">
        <v>2</v>
      </c>
      <c r="DL149" s="1">
        <v>1</v>
      </c>
      <c r="DN149" s="1">
        <v>2</v>
      </c>
      <c r="DP149" s="1">
        <v>2</v>
      </c>
      <c r="DR149" s="1">
        <v>1</v>
      </c>
      <c r="EJ149" s="1">
        <v>278</v>
      </c>
      <c r="EK149" s="3">
        <v>148</v>
      </c>
      <c r="EL149" s="1">
        <v>2.1818181818181817</v>
      </c>
      <c r="EM149" s="1">
        <v>1</v>
      </c>
      <c r="EN149" s="1">
        <v>278</v>
      </c>
      <c r="EO149" s="3">
        <v>148</v>
      </c>
      <c r="EP149" s="1">
        <v>2.5</v>
      </c>
      <c r="EQ149" s="3">
        <v>11</v>
      </c>
      <c r="ES149" s="1">
        <f t="shared" si="54"/>
        <v>3.2222222222222219</v>
      </c>
      <c r="ET149" s="1">
        <f t="shared" si="41"/>
        <v>3.25</v>
      </c>
      <c r="EU149" s="1">
        <f t="shared" si="41"/>
        <v>2.75</v>
      </c>
      <c r="EV149" s="1">
        <f t="shared" si="41"/>
        <v>3.6666666666666665</v>
      </c>
      <c r="EW149" s="1">
        <v>4</v>
      </c>
      <c r="EX149" s="1">
        <v>3</v>
      </c>
      <c r="EY149" s="1">
        <v>4</v>
      </c>
      <c r="EZ149" s="1">
        <v>3</v>
      </c>
      <c r="FA149" s="1">
        <v>4</v>
      </c>
      <c r="FB149" s="1">
        <v>4</v>
      </c>
      <c r="FC149" s="1">
        <v>3</v>
      </c>
      <c r="FD149" s="1">
        <v>2</v>
      </c>
      <c r="FE149" s="2" t="s">
        <v>164</v>
      </c>
      <c r="FF149" s="1">
        <v>3</v>
      </c>
      <c r="FG149" s="1">
        <v>2</v>
      </c>
      <c r="FH149" s="1">
        <v>3</v>
      </c>
      <c r="FI149" s="1">
        <f t="shared" si="55"/>
        <v>2.8333333333333335</v>
      </c>
      <c r="FJ149" s="1">
        <f t="shared" si="42"/>
        <v>3</v>
      </c>
      <c r="FK149" s="1">
        <f t="shared" si="42"/>
        <v>2.5</v>
      </c>
      <c r="FL149" s="1">
        <f t="shared" si="42"/>
        <v>3</v>
      </c>
      <c r="FM149" s="1">
        <v>4</v>
      </c>
      <c r="FN149" s="1">
        <v>4</v>
      </c>
      <c r="FO149" s="1">
        <v>4</v>
      </c>
      <c r="FP149" s="1">
        <v>2</v>
      </c>
      <c r="FQ149" s="1">
        <v>1</v>
      </c>
      <c r="FR149" s="1">
        <v>2</v>
      </c>
      <c r="FS149" s="1">
        <f t="shared" si="43"/>
        <v>3.3333333333333335</v>
      </c>
      <c r="FT149" s="1">
        <v>3</v>
      </c>
      <c r="FU149" s="1">
        <v>3</v>
      </c>
      <c r="FV149" s="1">
        <v>4</v>
      </c>
    </row>
    <row r="150" spans="1:179" x14ac:dyDescent="0.45">
      <c r="A150" s="1">
        <v>279</v>
      </c>
      <c r="B150" s="3">
        <v>149</v>
      </c>
      <c r="D150" s="4">
        <v>44571.302777777775</v>
      </c>
      <c r="E150" s="1">
        <v>1</v>
      </c>
      <c r="F150" s="1">
        <v>1983</v>
      </c>
      <c r="G150" s="1">
        <f t="shared" si="40"/>
        <v>39</v>
      </c>
      <c r="H150" s="1">
        <v>2</v>
      </c>
      <c r="I150" s="1">
        <v>7</v>
      </c>
      <c r="J150" s="1">
        <v>2</v>
      </c>
      <c r="L150" s="1">
        <v>18</v>
      </c>
      <c r="M150" s="1">
        <v>3</v>
      </c>
      <c r="N150" s="1">
        <v>50</v>
      </c>
      <c r="O150" s="1">
        <v>2</v>
      </c>
      <c r="P150" s="1">
        <v>2</v>
      </c>
      <c r="R150" s="1">
        <v>1</v>
      </c>
      <c r="T150" s="1">
        <v>3</v>
      </c>
      <c r="U150" s="1">
        <v>3</v>
      </c>
      <c r="W150" s="1">
        <v>1</v>
      </c>
      <c r="X150" s="1">
        <v>1</v>
      </c>
      <c r="Y150" s="1">
        <v>3</v>
      </c>
      <c r="Z150" s="1">
        <v>1</v>
      </c>
      <c r="AA150" s="1">
        <v>4</v>
      </c>
      <c r="AB150" s="1">
        <v>4</v>
      </c>
      <c r="AC150" s="1">
        <v>2</v>
      </c>
      <c r="AD150" s="1">
        <v>1</v>
      </c>
      <c r="AE150" s="1">
        <v>3</v>
      </c>
      <c r="AF150" s="1">
        <f t="shared" si="44"/>
        <v>2.9</v>
      </c>
      <c r="AG150" s="1">
        <f t="shared" si="45"/>
        <v>2.5</v>
      </c>
      <c r="AH150" s="1">
        <f t="shared" si="46"/>
        <v>3.6666666666666665</v>
      </c>
      <c r="AI150" s="1">
        <f t="shared" si="47"/>
        <v>2.6</v>
      </c>
      <c r="AJ150" s="1">
        <v>3</v>
      </c>
      <c r="AK150" s="1">
        <v>2</v>
      </c>
      <c r="AL150" s="1">
        <v>3</v>
      </c>
      <c r="AM150" s="1">
        <v>4</v>
      </c>
      <c r="AN150" s="1">
        <v>4</v>
      </c>
      <c r="AO150" s="1">
        <v>3</v>
      </c>
      <c r="AP150" s="1" t="s">
        <v>171</v>
      </c>
      <c r="AQ150" s="1">
        <v>3</v>
      </c>
      <c r="AR150" s="1">
        <v>2</v>
      </c>
      <c r="AS150" s="1">
        <v>3</v>
      </c>
      <c r="AT150" s="1">
        <v>2</v>
      </c>
      <c r="AU150" s="1" t="s">
        <v>653</v>
      </c>
      <c r="AV150" s="1">
        <v>3</v>
      </c>
      <c r="AW150" s="1" t="s">
        <v>780</v>
      </c>
      <c r="AX150" s="1">
        <v>4</v>
      </c>
      <c r="BC150" s="1">
        <f t="shared" si="48"/>
        <v>2.6666666666666665</v>
      </c>
      <c r="BD150" s="1">
        <v>4</v>
      </c>
      <c r="BE150" s="1">
        <v>2</v>
      </c>
      <c r="BF150" s="1">
        <v>4</v>
      </c>
      <c r="BG150" s="1">
        <v>3</v>
      </c>
      <c r="BH150" s="1">
        <v>2</v>
      </c>
      <c r="BI150" s="1">
        <v>2</v>
      </c>
      <c r="BJ150" s="1">
        <v>2</v>
      </c>
      <c r="BK150" s="1">
        <v>2</v>
      </c>
      <c r="BL150" s="1">
        <v>3</v>
      </c>
      <c r="BM150" s="1">
        <v>3</v>
      </c>
      <c r="BN150" s="1">
        <v>3</v>
      </c>
      <c r="BO150" s="1">
        <v>2</v>
      </c>
      <c r="BQ150" s="1">
        <f t="shared" si="49"/>
        <v>2.75</v>
      </c>
      <c r="BR150" s="1">
        <v>2</v>
      </c>
      <c r="BT150" s="1">
        <v>3</v>
      </c>
      <c r="BU150" s="1" t="s">
        <v>781</v>
      </c>
      <c r="BV150" s="1">
        <v>4</v>
      </c>
      <c r="BW150" s="1">
        <v>3</v>
      </c>
      <c r="BX150" s="1">
        <v>2</v>
      </c>
      <c r="BY150" s="1">
        <v>3</v>
      </c>
      <c r="BZ150" s="1">
        <v>2</v>
      </c>
      <c r="CA150" s="1">
        <v>3</v>
      </c>
      <c r="CB150" s="1">
        <v>2</v>
      </c>
      <c r="CC150" s="1">
        <v>3</v>
      </c>
      <c r="CD150" s="1">
        <v>4</v>
      </c>
      <c r="CE150" s="1">
        <v>2</v>
      </c>
      <c r="CN150" s="1">
        <f t="shared" si="50"/>
        <v>3.6666666666666665</v>
      </c>
      <c r="CO150" s="1">
        <v>4</v>
      </c>
      <c r="CP150" s="1">
        <v>3</v>
      </c>
      <c r="CQ150" s="1">
        <v>4</v>
      </c>
      <c r="CR150" s="1" t="s">
        <v>782</v>
      </c>
      <c r="CS150" s="1">
        <f t="shared" si="51"/>
        <v>2.1428571428571428</v>
      </c>
      <c r="CT150" s="1">
        <f t="shared" si="52"/>
        <v>2.2857142857142856</v>
      </c>
      <c r="CU150" s="1">
        <f t="shared" si="53"/>
        <v>2</v>
      </c>
      <c r="CV150" s="1">
        <v>2</v>
      </c>
      <c r="CX150" s="1">
        <v>3</v>
      </c>
      <c r="CZ150" s="1">
        <v>2</v>
      </c>
      <c r="DB150" s="1">
        <v>3</v>
      </c>
      <c r="DC150" s="1">
        <v>2</v>
      </c>
      <c r="DD150" s="1">
        <v>1</v>
      </c>
      <c r="DE150" s="1">
        <v>3</v>
      </c>
      <c r="DF150" s="1">
        <v>2</v>
      </c>
      <c r="DH150" s="1">
        <v>2</v>
      </c>
      <c r="DJ150" s="1">
        <v>2</v>
      </c>
      <c r="DL150" s="1">
        <v>2</v>
      </c>
      <c r="DN150" s="1">
        <v>2</v>
      </c>
      <c r="DP150" s="1">
        <v>2</v>
      </c>
      <c r="DR150" s="1">
        <v>2</v>
      </c>
      <c r="EJ150" s="1">
        <v>279</v>
      </c>
      <c r="EK150" s="3">
        <v>149</v>
      </c>
      <c r="EL150" s="1">
        <v>2.9</v>
      </c>
      <c r="EM150" s="1">
        <v>1</v>
      </c>
      <c r="EN150" s="1">
        <v>279</v>
      </c>
      <c r="EO150" s="3">
        <v>149</v>
      </c>
      <c r="EP150" s="1">
        <v>2.5</v>
      </c>
      <c r="EQ150" s="3">
        <v>11</v>
      </c>
      <c r="ES150" s="1">
        <f t="shared" si="54"/>
        <v>2.75</v>
      </c>
      <c r="ET150" s="1">
        <f t="shared" si="41"/>
        <v>2.75</v>
      </c>
      <c r="EU150" s="1">
        <f t="shared" si="41"/>
        <v>2.25</v>
      </c>
      <c r="EV150" s="1">
        <f t="shared" si="41"/>
        <v>3.25</v>
      </c>
      <c r="EW150" s="1">
        <v>3</v>
      </c>
      <c r="EX150" s="1">
        <v>2</v>
      </c>
      <c r="EY150" s="1">
        <v>3</v>
      </c>
      <c r="EZ150" s="1">
        <v>4</v>
      </c>
      <c r="FA150" s="1">
        <v>3</v>
      </c>
      <c r="FB150" s="1">
        <v>4</v>
      </c>
      <c r="FC150" s="1">
        <v>2</v>
      </c>
      <c r="FD150" s="1">
        <v>3</v>
      </c>
      <c r="FE150" s="1">
        <v>3</v>
      </c>
      <c r="FF150" s="1">
        <v>2</v>
      </c>
      <c r="FG150" s="1">
        <v>1</v>
      </c>
      <c r="FH150" s="1">
        <v>3</v>
      </c>
      <c r="FI150" s="1">
        <f t="shared" si="55"/>
        <v>3.3333333333333335</v>
      </c>
      <c r="FJ150" s="1">
        <f t="shared" si="42"/>
        <v>3.5</v>
      </c>
      <c r="FK150" s="1">
        <f t="shared" si="42"/>
        <v>3</v>
      </c>
      <c r="FL150" s="1">
        <f t="shared" si="42"/>
        <v>3.5</v>
      </c>
      <c r="FM150" s="1">
        <v>4</v>
      </c>
      <c r="FN150" s="1">
        <v>3</v>
      </c>
      <c r="FO150" s="1">
        <v>4</v>
      </c>
      <c r="FP150" s="1">
        <v>3</v>
      </c>
      <c r="FQ150" s="1">
        <v>3</v>
      </c>
      <c r="FR150" s="1">
        <v>3</v>
      </c>
      <c r="FS150" s="1">
        <f t="shared" si="43"/>
        <v>3</v>
      </c>
      <c r="FT150" s="1">
        <v>3</v>
      </c>
      <c r="FU150" s="1">
        <v>3</v>
      </c>
      <c r="FV150" s="1">
        <v>3</v>
      </c>
    </row>
    <row r="151" spans="1:179" x14ac:dyDescent="0.45">
      <c r="A151" s="1">
        <v>281</v>
      </c>
      <c r="B151" s="3">
        <v>150</v>
      </c>
      <c r="D151" s="4">
        <v>44571.348611111112</v>
      </c>
      <c r="E151" s="1">
        <v>1</v>
      </c>
      <c r="F151" s="1">
        <v>1987</v>
      </c>
      <c r="G151" s="1">
        <f t="shared" si="40"/>
        <v>35</v>
      </c>
      <c r="H151" s="1">
        <v>2</v>
      </c>
      <c r="I151" s="1">
        <v>7</v>
      </c>
      <c r="J151" s="1">
        <v>2</v>
      </c>
      <c r="L151" s="1">
        <v>2</v>
      </c>
      <c r="M151" s="1">
        <v>2</v>
      </c>
      <c r="N151" s="1">
        <v>70</v>
      </c>
      <c r="O151" s="1">
        <v>2</v>
      </c>
      <c r="P151" s="1">
        <v>2</v>
      </c>
      <c r="R151" s="1">
        <v>2</v>
      </c>
      <c r="T151" s="1">
        <v>3</v>
      </c>
      <c r="U151" s="1">
        <v>3</v>
      </c>
      <c r="W151" s="1">
        <v>1</v>
      </c>
      <c r="X151" s="1">
        <v>1</v>
      </c>
      <c r="Y151" s="1">
        <v>3</v>
      </c>
      <c r="Z151" s="1">
        <v>1</v>
      </c>
      <c r="AA151" s="1">
        <v>3</v>
      </c>
      <c r="AB151" s="1">
        <v>3</v>
      </c>
      <c r="AC151" s="1">
        <v>2</v>
      </c>
      <c r="AD151" s="1">
        <v>1</v>
      </c>
      <c r="AE151" s="1">
        <v>1</v>
      </c>
      <c r="AF151" s="1">
        <f t="shared" si="44"/>
        <v>1.5</v>
      </c>
      <c r="AG151" s="1">
        <f t="shared" si="45"/>
        <v>2.5</v>
      </c>
      <c r="AH151" s="1">
        <f t="shared" si="46"/>
        <v>1</v>
      </c>
      <c r="AI151" s="1">
        <f t="shared" si="47"/>
        <v>1.4</v>
      </c>
      <c r="AJ151" s="1">
        <v>3</v>
      </c>
      <c r="AK151" s="1">
        <v>2</v>
      </c>
      <c r="AL151" s="1">
        <v>1</v>
      </c>
      <c r="AM151" s="1">
        <v>1</v>
      </c>
      <c r="AN151" s="1">
        <v>1</v>
      </c>
      <c r="AO151" s="1">
        <v>2</v>
      </c>
      <c r="AP151" s="1" t="s">
        <v>171</v>
      </c>
      <c r="AQ151" s="1">
        <v>2</v>
      </c>
      <c r="AR151" s="1">
        <v>1</v>
      </c>
      <c r="AS151" s="1">
        <v>1</v>
      </c>
      <c r="AT151" s="1">
        <v>1</v>
      </c>
      <c r="BC151" s="1">
        <f t="shared" si="48"/>
        <v>1.0833333333333333</v>
      </c>
      <c r="BD151" s="1">
        <v>1</v>
      </c>
      <c r="BE151" s="1">
        <v>1</v>
      </c>
      <c r="BF151" s="1">
        <v>1</v>
      </c>
      <c r="BG151" s="1">
        <v>2</v>
      </c>
      <c r="BH151" s="1">
        <v>1</v>
      </c>
      <c r="BI151" s="1">
        <v>1</v>
      </c>
      <c r="BJ151" s="1">
        <v>1</v>
      </c>
      <c r="BK151" s="1">
        <v>1</v>
      </c>
      <c r="BL151" s="1">
        <v>1</v>
      </c>
      <c r="BM151" s="1">
        <v>1</v>
      </c>
      <c r="BN151" s="1">
        <v>1</v>
      </c>
      <c r="BO151" s="1">
        <v>1</v>
      </c>
      <c r="BQ151" s="1">
        <f t="shared" si="49"/>
        <v>1.0833333333333333</v>
      </c>
      <c r="BR151" s="1">
        <v>1</v>
      </c>
      <c r="BT151" s="1">
        <v>2</v>
      </c>
      <c r="BV151" s="1">
        <v>1</v>
      </c>
      <c r="BW151" s="1">
        <v>1</v>
      </c>
      <c r="BX151" s="1">
        <v>1</v>
      </c>
      <c r="BY151" s="1">
        <v>1</v>
      </c>
      <c r="BZ151" s="1">
        <v>1</v>
      </c>
      <c r="CA151" s="1">
        <v>1</v>
      </c>
      <c r="CB151" s="1">
        <v>1</v>
      </c>
      <c r="CC151" s="1">
        <v>1</v>
      </c>
      <c r="CD151" s="1">
        <v>1</v>
      </c>
      <c r="CE151" s="1">
        <v>1</v>
      </c>
      <c r="CN151" s="1">
        <f t="shared" si="50"/>
        <v>1</v>
      </c>
      <c r="CO151" s="1">
        <v>1</v>
      </c>
      <c r="CP151" s="1">
        <v>1</v>
      </c>
      <c r="CQ151" s="1">
        <v>1</v>
      </c>
      <c r="CS151" s="1">
        <f t="shared" si="51"/>
        <v>1.7857142857142858</v>
      </c>
      <c r="CT151" s="1">
        <f t="shared" si="52"/>
        <v>2</v>
      </c>
      <c r="CU151" s="1">
        <f t="shared" si="53"/>
        <v>1.5</v>
      </c>
      <c r="CV151" s="1">
        <v>2</v>
      </c>
      <c r="CX151" s="1">
        <v>2</v>
      </c>
      <c r="CZ151" s="1">
        <v>2</v>
      </c>
      <c r="DB151" s="1">
        <v>2</v>
      </c>
      <c r="DC151" s="1">
        <v>2</v>
      </c>
      <c r="DD151" s="1">
        <v>1</v>
      </c>
      <c r="DE151" s="1">
        <v>3</v>
      </c>
      <c r="DF151" s="1">
        <v>2</v>
      </c>
      <c r="DH151" s="1">
        <v>1</v>
      </c>
      <c r="DJ151" s="1">
        <v>2</v>
      </c>
      <c r="DL151" s="1">
        <v>1</v>
      </c>
      <c r="DN151" s="1">
        <v>1</v>
      </c>
      <c r="DP151" s="1">
        <v>2</v>
      </c>
      <c r="DR151" s="1">
        <v>2</v>
      </c>
      <c r="EJ151" s="1">
        <v>281</v>
      </c>
      <c r="EK151" s="3">
        <v>150</v>
      </c>
      <c r="EL151" s="1">
        <v>1.5</v>
      </c>
      <c r="EM151" s="1">
        <v>1</v>
      </c>
      <c r="EN151" s="1">
        <v>281</v>
      </c>
      <c r="EO151" s="3">
        <v>150</v>
      </c>
      <c r="EP151" s="1">
        <v>2.5</v>
      </c>
      <c r="EQ151" s="3">
        <v>11</v>
      </c>
      <c r="ES151" s="1">
        <f t="shared" si="54"/>
        <v>2.8611111111111112</v>
      </c>
      <c r="ET151" s="1">
        <f t="shared" si="41"/>
        <v>2.5</v>
      </c>
      <c r="EU151" s="1">
        <f t="shared" si="41"/>
        <v>2.75</v>
      </c>
      <c r="EV151" s="1">
        <f t="shared" si="41"/>
        <v>3.3333333333333335</v>
      </c>
      <c r="EW151" s="1">
        <v>3</v>
      </c>
      <c r="EX151" s="1">
        <v>3</v>
      </c>
      <c r="EY151" s="1">
        <v>3</v>
      </c>
      <c r="EZ151" s="1">
        <v>3</v>
      </c>
      <c r="FA151" s="1">
        <v>4</v>
      </c>
      <c r="FB151" s="1">
        <v>4</v>
      </c>
      <c r="FC151" s="1">
        <v>3</v>
      </c>
      <c r="FD151" s="1">
        <v>3</v>
      </c>
      <c r="FE151" s="2" t="s">
        <v>164</v>
      </c>
      <c r="FF151" s="1">
        <v>1</v>
      </c>
      <c r="FG151" s="1">
        <v>1</v>
      </c>
      <c r="FH151" s="1">
        <v>3</v>
      </c>
      <c r="FI151" s="1">
        <f t="shared" si="55"/>
        <v>3.5</v>
      </c>
      <c r="FJ151" s="1">
        <f t="shared" si="42"/>
        <v>3.5</v>
      </c>
      <c r="FK151" s="1">
        <f t="shared" si="42"/>
        <v>3.5</v>
      </c>
      <c r="FL151" s="1">
        <f t="shared" si="42"/>
        <v>3.5</v>
      </c>
      <c r="FM151" s="1">
        <v>4</v>
      </c>
      <c r="FN151" s="1">
        <v>4</v>
      </c>
      <c r="FO151" s="1">
        <v>3</v>
      </c>
      <c r="FP151" s="1">
        <v>3</v>
      </c>
      <c r="FQ151" s="1">
        <v>3</v>
      </c>
      <c r="FR151" s="1">
        <v>4</v>
      </c>
      <c r="FS151" s="1">
        <f t="shared" si="43"/>
        <v>3.3333333333333335</v>
      </c>
      <c r="FT151" s="1">
        <v>3</v>
      </c>
      <c r="FU151" s="1">
        <v>3</v>
      </c>
      <c r="FV151" s="1">
        <v>4</v>
      </c>
    </row>
    <row r="152" spans="1:179" x14ac:dyDescent="0.45">
      <c r="A152" s="1">
        <v>282</v>
      </c>
      <c r="B152" s="3">
        <v>151</v>
      </c>
      <c r="D152" s="4">
        <v>44571.43472222222</v>
      </c>
      <c r="E152" s="1">
        <v>1</v>
      </c>
      <c r="F152" s="1">
        <v>1982</v>
      </c>
      <c r="G152" s="1">
        <f t="shared" si="40"/>
        <v>40</v>
      </c>
      <c r="H152" s="1">
        <v>2</v>
      </c>
      <c r="I152" s="1">
        <v>7</v>
      </c>
      <c r="J152" s="1">
        <v>2</v>
      </c>
      <c r="L152" s="1">
        <v>15</v>
      </c>
      <c r="M152" s="1">
        <v>3</v>
      </c>
      <c r="N152" s="1">
        <v>50</v>
      </c>
      <c r="O152" s="1">
        <v>2</v>
      </c>
      <c r="P152" s="1">
        <v>2</v>
      </c>
      <c r="R152" s="2">
        <v>88</v>
      </c>
      <c r="T152" s="1">
        <v>1</v>
      </c>
      <c r="U152" s="1">
        <v>3</v>
      </c>
      <c r="W152" s="1">
        <v>2</v>
      </c>
      <c r="X152" s="1">
        <v>1</v>
      </c>
      <c r="Y152" s="1">
        <v>2</v>
      </c>
      <c r="Z152" s="1">
        <v>1</v>
      </c>
      <c r="AA152" s="1">
        <v>3</v>
      </c>
      <c r="AB152" s="1">
        <v>3</v>
      </c>
      <c r="AC152" s="1">
        <v>3</v>
      </c>
      <c r="AD152" s="1">
        <v>3</v>
      </c>
      <c r="AE152" s="1">
        <v>3</v>
      </c>
      <c r="AF152" s="1">
        <f t="shared" si="44"/>
        <v>2.7</v>
      </c>
      <c r="AG152" s="1">
        <f t="shared" si="45"/>
        <v>3</v>
      </c>
      <c r="AH152" s="1">
        <f t="shared" si="46"/>
        <v>2.3333333333333335</v>
      </c>
      <c r="AI152" s="1">
        <f t="shared" si="47"/>
        <v>2.8</v>
      </c>
      <c r="AJ152" s="1">
        <v>4</v>
      </c>
      <c r="AK152" s="1">
        <v>2</v>
      </c>
      <c r="AL152" s="1">
        <v>2</v>
      </c>
      <c r="AM152" s="1">
        <v>3</v>
      </c>
      <c r="AN152" s="1">
        <v>2</v>
      </c>
      <c r="AO152" s="1">
        <v>4</v>
      </c>
      <c r="AP152" s="1" t="s">
        <v>171</v>
      </c>
      <c r="AQ152" s="1">
        <v>3</v>
      </c>
      <c r="AR152" s="1">
        <v>2</v>
      </c>
      <c r="AS152" s="1">
        <v>3</v>
      </c>
      <c r="AT152" s="1">
        <v>2</v>
      </c>
      <c r="BC152" s="1">
        <f t="shared" si="48"/>
        <v>2.4166666666666665</v>
      </c>
      <c r="BD152" s="1">
        <v>2</v>
      </c>
      <c r="BE152" s="1">
        <v>2</v>
      </c>
      <c r="BF152" s="1">
        <v>2</v>
      </c>
      <c r="BG152" s="1">
        <v>2</v>
      </c>
      <c r="BH152" s="1">
        <v>2</v>
      </c>
      <c r="BI152" s="1">
        <v>2</v>
      </c>
      <c r="BJ152" s="1">
        <v>2</v>
      </c>
      <c r="BK152" s="1">
        <v>3</v>
      </c>
      <c r="BL152" s="1">
        <v>2</v>
      </c>
      <c r="BM152" s="1">
        <v>3</v>
      </c>
      <c r="BN152" s="1">
        <v>3</v>
      </c>
      <c r="BO152" s="1">
        <v>4</v>
      </c>
      <c r="BQ152" s="1">
        <f t="shared" si="49"/>
        <v>2</v>
      </c>
      <c r="BR152" s="1">
        <v>2</v>
      </c>
      <c r="BT152" s="1">
        <v>2</v>
      </c>
      <c r="BV152" s="1">
        <v>2</v>
      </c>
      <c r="BW152" s="1">
        <v>2</v>
      </c>
      <c r="BX152" s="1">
        <v>2</v>
      </c>
      <c r="BY152" s="1">
        <v>2</v>
      </c>
      <c r="BZ152" s="1">
        <v>2</v>
      </c>
      <c r="CA152" s="1">
        <v>2</v>
      </c>
      <c r="CB152" s="1">
        <v>2</v>
      </c>
      <c r="CC152" s="1">
        <v>2</v>
      </c>
      <c r="CD152" s="1">
        <v>2</v>
      </c>
      <c r="CE152" s="1">
        <v>2</v>
      </c>
      <c r="CN152" s="1">
        <f t="shared" si="50"/>
        <v>2.5</v>
      </c>
      <c r="CO152" s="1">
        <v>2</v>
      </c>
      <c r="CP152" s="1">
        <v>3</v>
      </c>
      <c r="CS152" s="1">
        <f t="shared" si="51"/>
        <v>2.4615384615384617</v>
      </c>
      <c r="CT152" s="1">
        <f t="shared" si="52"/>
        <v>2.7142857142857144</v>
      </c>
      <c r="CU152" s="1">
        <f t="shared" si="53"/>
        <v>2</v>
      </c>
      <c r="CV152" s="1">
        <v>3</v>
      </c>
      <c r="CW152" s="1" t="s">
        <v>783</v>
      </c>
      <c r="CX152" s="1">
        <v>3</v>
      </c>
      <c r="CY152" s="1" t="s">
        <v>784</v>
      </c>
      <c r="CZ152" s="1">
        <v>3</v>
      </c>
      <c r="DA152" s="1" t="s">
        <v>785</v>
      </c>
      <c r="DB152" s="1">
        <v>3</v>
      </c>
      <c r="DC152" s="1">
        <v>3</v>
      </c>
      <c r="DD152" s="1">
        <v>2</v>
      </c>
      <c r="DE152" s="1">
        <v>2</v>
      </c>
      <c r="DF152" s="1">
        <v>3</v>
      </c>
      <c r="DG152" s="1" t="s">
        <v>786</v>
      </c>
      <c r="DH152" s="1">
        <v>2</v>
      </c>
      <c r="DJ152" s="2" t="s">
        <v>164</v>
      </c>
      <c r="DL152" s="1">
        <v>2</v>
      </c>
      <c r="DN152" s="1">
        <v>2</v>
      </c>
      <c r="DP152" s="1">
        <v>2</v>
      </c>
      <c r="DR152" s="1">
        <v>2</v>
      </c>
      <c r="EJ152" s="1">
        <v>282</v>
      </c>
      <c r="EK152" s="3">
        <v>151</v>
      </c>
      <c r="EL152" s="1">
        <v>2.7</v>
      </c>
      <c r="EM152" s="1">
        <v>1</v>
      </c>
      <c r="EN152" s="1">
        <v>282</v>
      </c>
      <c r="EO152" s="3">
        <v>151</v>
      </c>
      <c r="EP152" s="1">
        <v>3</v>
      </c>
      <c r="EQ152" s="3">
        <v>11</v>
      </c>
      <c r="ES152" s="1">
        <f t="shared" si="54"/>
        <v>3.4444444444444442</v>
      </c>
      <c r="ET152" s="1">
        <f t="shared" si="41"/>
        <v>3.3333333333333335</v>
      </c>
      <c r="EU152" s="1">
        <f t="shared" si="41"/>
        <v>2.6666666666666665</v>
      </c>
      <c r="EV152" s="1">
        <f t="shared" si="41"/>
        <v>4.333333333333333</v>
      </c>
      <c r="EW152" s="1">
        <v>4</v>
      </c>
      <c r="EX152" s="1">
        <v>4</v>
      </c>
      <c r="EY152" s="1">
        <v>4</v>
      </c>
      <c r="EZ152" s="2" t="s">
        <v>164</v>
      </c>
      <c r="FA152" s="2" t="s">
        <v>164</v>
      </c>
      <c r="FB152" s="2" t="s">
        <v>164</v>
      </c>
      <c r="FC152" s="1">
        <v>4</v>
      </c>
      <c r="FD152" s="1">
        <v>2</v>
      </c>
      <c r="FE152" s="1">
        <v>5</v>
      </c>
      <c r="FF152" s="1">
        <v>2</v>
      </c>
      <c r="FG152" s="1">
        <v>2</v>
      </c>
      <c r="FH152" s="1">
        <v>4</v>
      </c>
      <c r="FI152" s="1">
        <f t="shared" si="55"/>
        <v>3.3333333333333335</v>
      </c>
      <c r="FJ152" s="1">
        <f t="shared" si="42"/>
        <v>3</v>
      </c>
      <c r="FK152" s="1">
        <f t="shared" si="42"/>
        <v>3</v>
      </c>
      <c r="FL152" s="1">
        <f t="shared" si="42"/>
        <v>4</v>
      </c>
      <c r="FM152" s="1">
        <v>3</v>
      </c>
      <c r="FN152" s="1">
        <v>3</v>
      </c>
      <c r="FO152" s="1">
        <v>4</v>
      </c>
      <c r="FP152" s="1">
        <v>3</v>
      </c>
      <c r="FQ152" s="1">
        <v>3</v>
      </c>
      <c r="FR152" s="1">
        <v>4</v>
      </c>
      <c r="FS152" s="1">
        <f t="shared" si="43"/>
        <v>2.6666666666666665</v>
      </c>
      <c r="FT152" s="1">
        <v>3</v>
      </c>
      <c r="FU152" s="1">
        <v>3</v>
      </c>
      <c r="FV152" s="1">
        <v>2</v>
      </c>
    </row>
    <row r="153" spans="1:179" x14ac:dyDescent="0.45">
      <c r="A153" s="1">
        <v>283</v>
      </c>
      <c r="B153" s="3">
        <v>152</v>
      </c>
      <c r="D153" s="4">
        <v>44571.45</v>
      </c>
      <c r="E153" s="1">
        <v>1</v>
      </c>
      <c r="F153" s="1">
        <v>1972</v>
      </c>
      <c r="G153" s="1">
        <f t="shared" si="40"/>
        <v>50</v>
      </c>
      <c r="H153" s="1">
        <v>3</v>
      </c>
      <c r="I153" s="1">
        <v>7</v>
      </c>
      <c r="J153" s="1">
        <v>2</v>
      </c>
      <c r="L153" s="1">
        <v>27</v>
      </c>
      <c r="M153" s="1">
        <v>3</v>
      </c>
      <c r="N153" s="1">
        <v>70</v>
      </c>
      <c r="O153" s="1">
        <v>2</v>
      </c>
      <c r="P153" s="1">
        <v>2</v>
      </c>
      <c r="R153" s="1">
        <v>3</v>
      </c>
      <c r="T153" s="1">
        <v>1</v>
      </c>
      <c r="U153" s="1">
        <v>3</v>
      </c>
      <c r="W153" s="1">
        <v>1</v>
      </c>
      <c r="X153" s="1">
        <v>1</v>
      </c>
      <c r="Y153" s="1">
        <v>1</v>
      </c>
      <c r="Z153" s="1">
        <v>1</v>
      </c>
      <c r="AA153" s="1">
        <v>5</v>
      </c>
      <c r="AB153" s="1">
        <v>4</v>
      </c>
      <c r="AC153" s="1">
        <v>1</v>
      </c>
      <c r="AD153" s="1">
        <v>1</v>
      </c>
      <c r="AE153" s="1">
        <v>2</v>
      </c>
      <c r="AF153" s="1">
        <f t="shared" si="44"/>
        <v>2.4</v>
      </c>
      <c r="AG153" s="1">
        <f t="shared" si="45"/>
        <v>5</v>
      </c>
      <c r="AH153" s="1">
        <f t="shared" si="46"/>
        <v>1</v>
      </c>
      <c r="AI153" s="1">
        <f t="shared" si="47"/>
        <v>2.2000000000000002</v>
      </c>
      <c r="AJ153" s="1">
        <v>5</v>
      </c>
      <c r="AK153" s="1">
        <v>5</v>
      </c>
      <c r="AL153" s="1">
        <v>1</v>
      </c>
      <c r="AM153" s="1">
        <v>1</v>
      </c>
      <c r="AN153" s="1">
        <v>1</v>
      </c>
      <c r="AO153" s="1">
        <v>4</v>
      </c>
      <c r="AP153" s="2" t="s">
        <v>164</v>
      </c>
      <c r="AQ153" s="1">
        <v>2</v>
      </c>
      <c r="AR153" s="1">
        <v>3</v>
      </c>
      <c r="AS153" s="1">
        <v>1</v>
      </c>
      <c r="AT153" s="1">
        <v>1</v>
      </c>
      <c r="BC153" s="1">
        <f t="shared" si="48"/>
        <v>1.75</v>
      </c>
      <c r="BD153" s="1">
        <v>3</v>
      </c>
      <c r="BE153" s="1">
        <v>3</v>
      </c>
      <c r="BF153" s="1">
        <v>3</v>
      </c>
      <c r="BG153" s="1">
        <v>1</v>
      </c>
      <c r="BH153" s="1">
        <v>1</v>
      </c>
      <c r="BI153" s="1">
        <v>1</v>
      </c>
      <c r="BJ153" s="1">
        <v>1</v>
      </c>
      <c r="BK153" s="1">
        <v>1</v>
      </c>
      <c r="BL153" s="1">
        <v>1</v>
      </c>
      <c r="BM153" s="1">
        <v>2</v>
      </c>
      <c r="BN153" s="1">
        <v>2</v>
      </c>
      <c r="BO153" s="1">
        <v>2</v>
      </c>
      <c r="BQ153" s="1">
        <f t="shared" si="49"/>
        <v>1.3333333333333333</v>
      </c>
      <c r="BR153" s="1">
        <v>2</v>
      </c>
      <c r="BT153" s="1">
        <v>2</v>
      </c>
      <c r="BV153" s="1">
        <v>3</v>
      </c>
      <c r="BW153" s="1">
        <v>1</v>
      </c>
      <c r="BX153" s="1">
        <v>1</v>
      </c>
      <c r="BY153" s="1">
        <v>1</v>
      </c>
      <c r="BZ153" s="1">
        <v>1</v>
      </c>
      <c r="CA153" s="1">
        <v>1</v>
      </c>
      <c r="CB153" s="1">
        <v>1</v>
      </c>
      <c r="CC153" s="1">
        <v>1</v>
      </c>
      <c r="CD153" s="1">
        <v>1</v>
      </c>
      <c r="CE153" s="1">
        <v>1</v>
      </c>
      <c r="CN153" s="1">
        <f t="shared" si="50"/>
        <v>2</v>
      </c>
      <c r="CO153" s="1">
        <v>3</v>
      </c>
      <c r="CP153" s="1" t="s">
        <v>171</v>
      </c>
      <c r="CQ153" s="1">
        <v>1</v>
      </c>
      <c r="CS153" s="1">
        <f t="shared" si="51"/>
        <v>2.2142857142857144</v>
      </c>
      <c r="CT153" s="1">
        <f t="shared" si="52"/>
        <v>2.4285714285714284</v>
      </c>
      <c r="CU153" s="1">
        <f t="shared" si="53"/>
        <v>2</v>
      </c>
      <c r="CV153" s="1">
        <v>2</v>
      </c>
      <c r="CX153" s="1">
        <v>1</v>
      </c>
      <c r="CZ153" s="1">
        <v>2</v>
      </c>
      <c r="DB153" s="1">
        <v>4</v>
      </c>
      <c r="DC153" s="1">
        <v>2</v>
      </c>
      <c r="DD153" s="1">
        <v>2</v>
      </c>
      <c r="DE153" s="1">
        <v>4</v>
      </c>
      <c r="DF153" s="1">
        <v>2</v>
      </c>
      <c r="DH153" s="1">
        <v>2</v>
      </c>
      <c r="DJ153" s="1">
        <v>2</v>
      </c>
      <c r="DL153" s="1">
        <v>2</v>
      </c>
      <c r="DN153" s="1">
        <v>2</v>
      </c>
      <c r="DP153" s="1">
        <v>2</v>
      </c>
      <c r="DR153" s="1">
        <v>2</v>
      </c>
      <c r="EB153" s="1" t="s">
        <v>787</v>
      </c>
      <c r="EC153" s="1" t="s">
        <v>171</v>
      </c>
      <c r="EJ153" s="1">
        <v>283</v>
      </c>
      <c r="EK153" s="3">
        <v>152</v>
      </c>
      <c r="EL153" s="1">
        <v>2.4</v>
      </c>
      <c r="EM153" s="1">
        <v>1</v>
      </c>
      <c r="EN153" s="1">
        <v>283</v>
      </c>
      <c r="EO153" s="3">
        <v>152</v>
      </c>
      <c r="EP153" s="1">
        <v>5</v>
      </c>
      <c r="EQ153" s="3">
        <v>11</v>
      </c>
      <c r="ES153" s="1">
        <f t="shared" si="54"/>
        <v>3.1666666666666665</v>
      </c>
      <c r="ET153" s="1">
        <f t="shared" si="41"/>
        <v>3.25</v>
      </c>
      <c r="EU153" s="1">
        <f t="shared" si="41"/>
        <v>3</v>
      </c>
      <c r="EV153" s="1">
        <f t="shared" si="41"/>
        <v>3.25</v>
      </c>
      <c r="EW153" s="1">
        <v>3</v>
      </c>
      <c r="EX153" s="1">
        <v>2</v>
      </c>
      <c r="EY153" s="1">
        <v>4</v>
      </c>
      <c r="EZ153" s="1">
        <v>2</v>
      </c>
      <c r="FA153" s="1">
        <v>2</v>
      </c>
      <c r="FB153" s="1">
        <v>3</v>
      </c>
      <c r="FC153" s="1">
        <v>3</v>
      </c>
      <c r="FD153" s="1">
        <v>3</v>
      </c>
      <c r="FE153" s="1">
        <v>1</v>
      </c>
      <c r="FF153" s="1">
        <v>5</v>
      </c>
      <c r="FG153" s="1">
        <v>5</v>
      </c>
      <c r="FH153" s="1">
        <v>5</v>
      </c>
      <c r="FI153" s="1">
        <f t="shared" si="55"/>
        <v>3.5</v>
      </c>
      <c r="FJ153" s="1">
        <f t="shared" si="42"/>
        <v>5</v>
      </c>
      <c r="FK153" s="1">
        <f t="shared" si="42"/>
        <v>1.5</v>
      </c>
      <c r="FL153" s="1">
        <f t="shared" si="42"/>
        <v>4</v>
      </c>
      <c r="FM153" s="1">
        <v>5</v>
      </c>
      <c r="FN153" s="1">
        <v>1</v>
      </c>
      <c r="FO153" s="1">
        <v>5</v>
      </c>
      <c r="FP153" s="1">
        <v>5</v>
      </c>
      <c r="FQ153" s="1">
        <v>2</v>
      </c>
      <c r="FR153" s="1">
        <v>3</v>
      </c>
      <c r="FS153" s="1">
        <f t="shared" si="43"/>
        <v>1</v>
      </c>
      <c r="FT153" s="1">
        <v>1</v>
      </c>
      <c r="FU153" s="1">
        <v>1</v>
      </c>
      <c r="FV153" s="1">
        <v>1</v>
      </c>
    </row>
    <row r="154" spans="1:179" x14ac:dyDescent="0.45">
      <c r="A154" s="1">
        <v>284</v>
      </c>
      <c r="B154" s="3">
        <v>153</v>
      </c>
      <c r="D154" s="4">
        <v>44571.447916666664</v>
      </c>
      <c r="E154" s="1">
        <v>1</v>
      </c>
      <c r="F154" s="1">
        <v>1985</v>
      </c>
      <c r="G154" s="1">
        <f t="shared" si="40"/>
        <v>37</v>
      </c>
      <c r="H154" s="1">
        <v>2</v>
      </c>
      <c r="I154" s="1">
        <v>2</v>
      </c>
      <c r="J154" s="1">
        <v>1</v>
      </c>
      <c r="L154" s="1">
        <v>5</v>
      </c>
      <c r="M154" s="1">
        <v>2</v>
      </c>
      <c r="N154" s="1">
        <v>100</v>
      </c>
      <c r="O154" s="1">
        <v>3</v>
      </c>
      <c r="P154" s="1">
        <v>2</v>
      </c>
      <c r="R154" s="1">
        <v>3</v>
      </c>
      <c r="T154" s="1">
        <v>3</v>
      </c>
      <c r="U154" s="1">
        <v>1</v>
      </c>
      <c r="W154" s="1">
        <v>2</v>
      </c>
      <c r="X154" s="1">
        <v>1</v>
      </c>
      <c r="Y154" s="1">
        <v>2</v>
      </c>
      <c r="Z154" s="1">
        <v>1</v>
      </c>
      <c r="AA154" s="1">
        <v>4</v>
      </c>
      <c r="AB154" s="1">
        <v>4</v>
      </c>
      <c r="AC154" s="1">
        <v>2</v>
      </c>
      <c r="AD154" s="1">
        <v>1</v>
      </c>
      <c r="AE154" s="1">
        <v>1</v>
      </c>
      <c r="AF154" s="1">
        <f t="shared" si="44"/>
        <v>2</v>
      </c>
      <c r="AG154" s="1">
        <f t="shared" si="45"/>
        <v>3.5</v>
      </c>
      <c r="AH154" s="1">
        <f t="shared" si="46"/>
        <v>1</v>
      </c>
      <c r="AI154" s="1">
        <f t="shared" si="47"/>
        <v>2</v>
      </c>
      <c r="AJ154" s="1">
        <v>4</v>
      </c>
      <c r="AK154" s="1">
        <v>3</v>
      </c>
      <c r="AL154" s="1">
        <v>1</v>
      </c>
      <c r="AM154" s="1">
        <v>1</v>
      </c>
      <c r="AN154" s="1">
        <v>1</v>
      </c>
      <c r="AO154" s="1">
        <v>2</v>
      </c>
      <c r="AP154" s="1">
        <v>3</v>
      </c>
      <c r="AQ154" s="1">
        <v>4</v>
      </c>
      <c r="AR154" s="1">
        <v>1</v>
      </c>
      <c r="AS154" s="1">
        <v>1</v>
      </c>
      <c r="AT154" s="1">
        <v>1</v>
      </c>
      <c r="BC154" s="1">
        <f t="shared" si="48"/>
        <v>1.25</v>
      </c>
      <c r="BD154" s="1">
        <v>1</v>
      </c>
      <c r="BE154" s="1">
        <v>1</v>
      </c>
      <c r="BF154" s="1">
        <v>1</v>
      </c>
      <c r="BG154" s="1">
        <v>1</v>
      </c>
      <c r="BH154" s="1">
        <v>1</v>
      </c>
      <c r="BI154" s="1">
        <v>1</v>
      </c>
      <c r="BJ154" s="1">
        <v>1</v>
      </c>
      <c r="BK154" s="1">
        <v>1</v>
      </c>
      <c r="BL154" s="1">
        <v>1</v>
      </c>
      <c r="BM154" s="1">
        <v>2</v>
      </c>
      <c r="BN154" s="1">
        <v>3</v>
      </c>
      <c r="BO154" s="1">
        <v>1</v>
      </c>
      <c r="BQ154" s="1">
        <f t="shared" si="49"/>
        <v>1.3333333333333333</v>
      </c>
      <c r="BR154" s="1">
        <v>2</v>
      </c>
      <c r="BT154" s="1">
        <v>1</v>
      </c>
      <c r="BV154" s="1">
        <v>2</v>
      </c>
      <c r="BW154" s="1">
        <v>1</v>
      </c>
      <c r="BX154" s="1">
        <v>1</v>
      </c>
      <c r="BY154" s="1">
        <v>1</v>
      </c>
      <c r="BZ154" s="1">
        <v>1</v>
      </c>
      <c r="CA154" s="1">
        <v>1</v>
      </c>
      <c r="CB154" s="1">
        <v>1</v>
      </c>
      <c r="CC154" s="1">
        <v>1</v>
      </c>
      <c r="CD154" s="1">
        <v>3</v>
      </c>
      <c r="CE154" s="1">
        <v>1</v>
      </c>
      <c r="CN154" s="1">
        <f t="shared" si="50"/>
        <v>2.3333333333333335</v>
      </c>
      <c r="CO154" s="1">
        <v>2</v>
      </c>
      <c r="CP154" s="1">
        <v>3</v>
      </c>
      <c r="CQ154" s="1">
        <v>2</v>
      </c>
      <c r="CS154" s="1">
        <f t="shared" si="51"/>
        <v>2.1428571428571428</v>
      </c>
      <c r="CT154" s="1">
        <f t="shared" si="52"/>
        <v>2.1428571428571428</v>
      </c>
      <c r="CU154" s="1">
        <f t="shared" si="53"/>
        <v>2</v>
      </c>
      <c r="CV154" s="1">
        <v>3</v>
      </c>
      <c r="CW154" s="1" t="s">
        <v>788</v>
      </c>
      <c r="CX154" s="1">
        <v>2</v>
      </c>
      <c r="CZ154" s="1">
        <v>3</v>
      </c>
      <c r="DA154" s="1" t="s">
        <v>789</v>
      </c>
      <c r="DB154" s="1">
        <v>2</v>
      </c>
      <c r="DC154" s="1">
        <v>3</v>
      </c>
      <c r="DD154" s="1">
        <v>1</v>
      </c>
      <c r="DE154" s="1">
        <v>1</v>
      </c>
      <c r="DF154" s="1">
        <v>3</v>
      </c>
      <c r="DG154" s="1" t="s">
        <v>790</v>
      </c>
      <c r="DH154" s="1">
        <v>2</v>
      </c>
      <c r="DJ154" s="1">
        <v>3</v>
      </c>
      <c r="DK154" s="1" t="s">
        <v>791</v>
      </c>
      <c r="DL154" s="1">
        <v>2</v>
      </c>
      <c r="DN154" s="1">
        <v>2</v>
      </c>
      <c r="DP154" s="1">
        <v>2</v>
      </c>
      <c r="DR154" s="1">
        <v>1</v>
      </c>
      <c r="EJ154" s="1">
        <v>284</v>
      </c>
      <c r="EK154" s="3">
        <v>153</v>
      </c>
      <c r="EL154" s="1">
        <v>2</v>
      </c>
      <c r="EM154" s="1">
        <v>1</v>
      </c>
      <c r="EN154" s="1">
        <v>284</v>
      </c>
      <c r="EO154" s="3">
        <v>153</v>
      </c>
      <c r="EP154" s="1">
        <v>3.5</v>
      </c>
      <c r="EQ154" s="3">
        <v>11</v>
      </c>
      <c r="ES154" s="1">
        <f t="shared" si="54"/>
        <v>3.4166666666666665</v>
      </c>
      <c r="ET154" s="1">
        <f t="shared" si="41"/>
        <v>3.5</v>
      </c>
      <c r="EU154" s="1">
        <f t="shared" si="41"/>
        <v>3.25</v>
      </c>
      <c r="EV154" s="1">
        <f t="shared" si="41"/>
        <v>3.5</v>
      </c>
      <c r="EW154" s="1">
        <v>4</v>
      </c>
      <c r="EX154" s="1">
        <v>3</v>
      </c>
      <c r="EY154" s="1">
        <v>4</v>
      </c>
      <c r="EZ154" s="1">
        <v>4</v>
      </c>
      <c r="FA154" s="1">
        <v>4</v>
      </c>
      <c r="FB154" s="1">
        <v>4</v>
      </c>
      <c r="FC154" s="1">
        <v>4</v>
      </c>
      <c r="FD154" s="1">
        <v>4</v>
      </c>
      <c r="FE154" s="1">
        <v>4</v>
      </c>
      <c r="FF154" s="1">
        <v>2</v>
      </c>
      <c r="FG154" s="1">
        <v>2</v>
      </c>
      <c r="FH154" s="1">
        <v>2</v>
      </c>
      <c r="FI154" s="1">
        <f t="shared" si="55"/>
        <v>4</v>
      </c>
      <c r="FJ154" s="1">
        <f t="shared" si="42"/>
        <v>4</v>
      </c>
      <c r="FK154" s="1">
        <f t="shared" si="42"/>
        <v>4</v>
      </c>
      <c r="FL154" s="1">
        <f t="shared" si="42"/>
        <v>4</v>
      </c>
      <c r="FM154" s="1">
        <v>4</v>
      </c>
      <c r="FN154" s="1">
        <v>4</v>
      </c>
      <c r="FO154" s="1">
        <v>4</v>
      </c>
      <c r="FP154" s="1">
        <v>4</v>
      </c>
      <c r="FQ154" s="1">
        <v>4</v>
      </c>
      <c r="FR154" s="1">
        <v>4</v>
      </c>
      <c r="FS154" s="1">
        <f t="shared" si="43"/>
        <v>2.3333333333333335</v>
      </c>
      <c r="FT154" s="1">
        <v>2</v>
      </c>
      <c r="FU154" s="1">
        <v>3</v>
      </c>
      <c r="FV154" s="1">
        <v>2</v>
      </c>
    </row>
    <row r="155" spans="1:179" x14ac:dyDescent="0.45">
      <c r="A155" s="1">
        <v>286</v>
      </c>
      <c r="B155" s="3">
        <v>154</v>
      </c>
      <c r="D155" s="4">
        <v>44571.709722222222</v>
      </c>
      <c r="E155" s="1">
        <v>2</v>
      </c>
      <c r="F155" s="1">
        <v>1990</v>
      </c>
      <c r="G155" s="1">
        <f t="shared" si="40"/>
        <v>32</v>
      </c>
      <c r="H155" s="1">
        <v>2</v>
      </c>
      <c r="I155" s="1">
        <v>7</v>
      </c>
      <c r="J155" s="1">
        <v>2</v>
      </c>
      <c r="L155" s="1">
        <v>2.5</v>
      </c>
      <c r="M155" s="1">
        <v>2</v>
      </c>
      <c r="N155" s="1">
        <v>100</v>
      </c>
      <c r="O155" s="1">
        <v>3</v>
      </c>
      <c r="P155" s="1">
        <v>2</v>
      </c>
      <c r="R155" s="1">
        <v>88</v>
      </c>
      <c r="S155" s="1" t="s">
        <v>792</v>
      </c>
      <c r="T155" s="1">
        <v>3</v>
      </c>
      <c r="U155" s="1">
        <v>3</v>
      </c>
      <c r="W155" s="1">
        <v>1</v>
      </c>
      <c r="X155" s="1">
        <v>1</v>
      </c>
      <c r="Y155" s="1">
        <v>3</v>
      </c>
      <c r="Z155" s="1">
        <v>1</v>
      </c>
      <c r="AA155" s="1">
        <v>4</v>
      </c>
      <c r="AB155" s="1">
        <v>4</v>
      </c>
      <c r="AC155" s="1">
        <v>1</v>
      </c>
      <c r="AD155" s="1">
        <v>1</v>
      </c>
      <c r="AE155" s="1">
        <v>1</v>
      </c>
      <c r="AF155" s="1">
        <f t="shared" si="44"/>
        <v>2.2999999999999998</v>
      </c>
      <c r="AG155" s="1">
        <f t="shared" si="45"/>
        <v>3.5</v>
      </c>
      <c r="AH155" s="1">
        <f t="shared" si="46"/>
        <v>2.3333333333333335</v>
      </c>
      <c r="AI155" s="1">
        <f t="shared" si="47"/>
        <v>1.8</v>
      </c>
      <c r="AJ155" s="1">
        <v>4</v>
      </c>
      <c r="AK155" s="1">
        <v>3</v>
      </c>
      <c r="AL155" s="1">
        <v>3</v>
      </c>
      <c r="AM155" s="1">
        <v>1</v>
      </c>
      <c r="AN155" s="1">
        <v>3</v>
      </c>
      <c r="AO155" s="1">
        <v>3</v>
      </c>
      <c r="AP155" s="1" t="s">
        <v>171</v>
      </c>
      <c r="AQ155" s="1">
        <v>2</v>
      </c>
      <c r="AR155" s="1">
        <v>2</v>
      </c>
      <c r="AS155" s="1">
        <v>1</v>
      </c>
      <c r="AT155" s="1">
        <v>1</v>
      </c>
      <c r="BC155" s="1">
        <f t="shared" si="48"/>
        <v>2.4166666666666665</v>
      </c>
      <c r="BD155" s="1">
        <v>3</v>
      </c>
      <c r="BE155" s="1">
        <v>3</v>
      </c>
      <c r="BF155" s="1">
        <v>3</v>
      </c>
      <c r="BG155" s="1">
        <v>5</v>
      </c>
      <c r="BH155" s="1">
        <v>2</v>
      </c>
      <c r="BI155" s="1">
        <v>1</v>
      </c>
      <c r="BJ155" s="1">
        <v>1</v>
      </c>
      <c r="BK155" s="1">
        <v>1</v>
      </c>
      <c r="BL155" s="1">
        <v>2</v>
      </c>
      <c r="BM155" s="1">
        <v>3</v>
      </c>
      <c r="BN155" s="1">
        <v>3</v>
      </c>
      <c r="BO155" s="1">
        <v>2</v>
      </c>
      <c r="BQ155" s="1">
        <f t="shared" si="49"/>
        <v>2.4166666666666665</v>
      </c>
      <c r="BR155" s="1">
        <v>3</v>
      </c>
      <c r="BS155" s="1" t="s">
        <v>793</v>
      </c>
      <c r="BT155" s="1">
        <v>4</v>
      </c>
      <c r="BU155" s="1" t="s">
        <v>794</v>
      </c>
      <c r="BV155" s="1">
        <v>3</v>
      </c>
      <c r="BW155" s="1">
        <v>3</v>
      </c>
      <c r="BX155" s="1">
        <v>2</v>
      </c>
      <c r="BY155" s="1">
        <v>2</v>
      </c>
      <c r="BZ155" s="1">
        <v>2</v>
      </c>
      <c r="CA155" s="1">
        <v>3</v>
      </c>
      <c r="CB155" s="1">
        <v>2</v>
      </c>
      <c r="CC155" s="1">
        <v>2</v>
      </c>
      <c r="CD155" s="1">
        <v>2</v>
      </c>
      <c r="CE155" s="1">
        <v>1</v>
      </c>
      <c r="CN155" s="1">
        <f t="shared" si="50"/>
        <v>3.3333333333333335</v>
      </c>
      <c r="CO155" s="1">
        <v>4</v>
      </c>
      <c r="CP155" s="1">
        <v>2</v>
      </c>
      <c r="CQ155" s="1">
        <v>4</v>
      </c>
      <c r="CR155" s="1" t="s">
        <v>795</v>
      </c>
      <c r="CS155" s="1">
        <f t="shared" si="51"/>
        <v>2.3571428571428572</v>
      </c>
      <c r="CT155" s="1">
        <f t="shared" si="52"/>
        <v>2.8571428571428572</v>
      </c>
      <c r="CU155" s="1">
        <f t="shared" si="53"/>
        <v>1.8333333333333333</v>
      </c>
      <c r="CV155" s="1">
        <v>2</v>
      </c>
      <c r="CX155" s="1">
        <v>3</v>
      </c>
      <c r="CY155" s="1" t="s">
        <v>796</v>
      </c>
      <c r="CZ155" s="1">
        <v>2</v>
      </c>
      <c r="DB155" s="1">
        <v>4</v>
      </c>
      <c r="DC155" s="1">
        <v>2</v>
      </c>
      <c r="DD155" s="1">
        <v>3</v>
      </c>
      <c r="DE155" s="1">
        <v>4</v>
      </c>
      <c r="DF155" s="1">
        <v>2</v>
      </c>
      <c r="DH155" s="1">
        <v>2</v>
      </c>
      <c r="DJ155" s="1">
        <v>2</v>
      </c>
      <c r="DL155" s="1">
        <v>2</v>
      </c>
      <c r="DN155" s="1">
        <v>2</v>
      </c>
      <c r="DP155" s="1">
        <v>1</v>
      </c>
      <c r="DR155" s="1">
        <v>2</v>
      </c>
      <c r="EJ155" s="1">
        <v>286</v>
      </c>
      <c r="EK155" s="3">
        <v>154</v>
      </c>
      <c r="EL155" s="1">
        <v>2.2999999999999998</v>
      </c>
      <c r="EM155" s="1">
        <v>1</v>
      </c>
      <c r="EN155" s="1">
        <v>286</v>
      </c>
      <c r="EO155" s="3">
        <v>154</v>
      </c>
      <c r="EP155" s="1">
        <v>3.5</v>
      </c>
      <c r="EQ155" s="3">
        <v>11</v>
      </c>
      <c r="ES155" s="1">
        <f t="shared" si="54"/>
        <v>3.0277777777777781</v>
      </c>
      <c r="ET155" s="1">
        <f t="shared" si="41"/>
        <v>3.75</v>
      </c>
      <c r="EU155" s="1">
        <f t="shared" si="41"/>
        <v>2</v>
      </c>
      <c r="EV155" s="1">
        <f t="shared" si="41"/>
        <v>3.3333333333333335</v>
      </c>
      <c r="EW155" s="1">
        <v>4</v>
      </c>
      <c r="EX155" s="1">
        <v>2</v>
      </c>
      <c r="EY155" s="1">
        <v>4</v>
      </c>
      <c r="EZ155" s="1">
        <v>5</v>
      </c>
      <c r="FA155" s="1">
        <v>3</v>
      </c>
      <c r="FB155" s="1">
        <v>2</v>
      </c>
      <c r="FC155" s="1">
        <v>2</v>
      </c>
      <c r="FD155" s="1">
        <v>1</v>
      </c>
      <c r="FE155" s="2" t="s">
        <v>164</v>
      </c>
      <c r="FF155" s="1">
        <v>4</v>
      </c>
      <c r="FG155" s="1">
        <v>2</v>
      </c>
      <c r="FH155" s="1">
        <v>4</v>
      </c>
      <c r="FI155" s="1">
        <f t="shared" si="55"/>
        <v>4.166666666666667</v>
      </c>
      <c r="FJ155" s="1">
        <f t="shared" si="42"/>
        <v>4.5</v>
      </c>
      <c r="FK155" s="1">
        <f t="shared" si="42"/>
        <v>4</v>
      </c>
      <c r="FL155" s="1">
        <f t="shared" si="42"/>
        <v>4</v>
      </c>
      <c r="FM155" s="1">
        <v>4</v>
      </c>
      <c r="FN155" s="1">
        <v>4</v>
      </c>
      <c r="FO155" s="1">
        <v>4</v>
      </c>
      <c r="FP155" s="1">
        <v>5</v>
      </c>
      <c r="FQ155" s="1">
        <v>4</v>
      </c>
      <c r="FR155" s="1">
        <v>4</v>
      </c>
      <c r="FS155" s="1">
        <f t="shared" si="43"/>
        <v>2</v>
      </c>
      <c r="FT155" s="1">
        <v>1</v>
      </c>
      <c r="FU155" s="1">
        <v>2</v>
      </c>
      <c r="FV155" s="1">
        <v>3</v>
      </c>
    </row>
    <row r="156" spans="1:179" x14ac:dyDescent="0.45">
      <c r="A156" s="1">
        <v>287</v>
      </c>
      <c r="B156" s="3">
        <v>155</v>
      </c>
      <c r="D156" s="4">
        <v>44571.801388888889</v>
      </c>
      <c r="E156" s="1">
        <v>1</v>
      </c>
      <c r="F156" s="1">
        <v>1981</v>
      </c>
      <c r="G156" s="1">
        <f t="shared" si="40"/>
        <v>41</v>
      </c>
      <c r="H156" s="1">
        <v>3</v>
      </c>
      <c r="I156" s="1">
        <v>7</v>
      </c>
      <c r="J156" s="1">
        <v>2</v>
      </c>
      <c r="L156" s="2" t="s">
        <v>164</v>
      </c>
      <c r="M156" s="2">
        <v>88</v>
      </c>
      <c r="N156" s="1">
        <v>15</v>
      </c>
      <c r="O156" s="1">
        <v>2</v>
      </c>
      <c r="P156" s="1">
        <v>2</v>
      </c>
      <c r="R156" s="1">
        <v>1</v>
      </c>
      <c r="T156" s="1">
        <v>1</v>
      </c>
      <c r="U156" s="1">
        <v>1</v>
      </c>
      <c r="W156" s="1">
        <v>1</v>
      </c>
      <c r="X156" s="1">
        <v>1</v>
      </c>
      <c r="Y156" s="1">
        <v>2</v>
      </c>
      <c r="Z156" s="1">
        <v>1</v>
      </c>
      <c r="AA156" s="1">
        <v>5</v>
      </c>
      <c r="AB156" s="1">
        <v>4</v>
      </c>
      <c r="AC156" s="1">
        <v>3</v>
      </c>
      <c r="AD156" s="1">
        <v>3</v>
      </c>
      <c r="AE156" s="1">
        <v>1</v>
      </c>
      <c r="AF156" s="1">
        <f t="shared" si="44"/>
        <v>3.4444444444444446</v>
      </c>
      <c r="AG156" s="1">
        <f t="shared" si="45"/>
        <v>5</v>
      </c>
      <c r="AH156" s="1">
        <f t="shared" si="46"/>
        <v>2.6666666666666665</v>
      </c>
      <c r="AI156" s="1">
        <f t="shared" si="47"/>
        <v>3.25</v>
      </c>
      <c r="AJ156" s="1">
        <v>5</v>
      </c>
      <c r="AK156" s="1">
        <v>5</v>
      </c>
      <c r="AL156" s="1">
        <v>3</v>
      </c>
      <c r="AM156" s="1">
        <v>3</v>
      </c>
      <c r="AN156" s="1">
        <v>2</v>
      </c>
      <c r="AO156" s="2" t="s">
        <v>164</v>
      </c>
      <c r="AP156" s="2" t="s">
        <v>164</v>
      </c>
      <c r="AQ156" s="1">
        <v>5</v>
      </c>
      <c r="AR156" s="1">
        <v>4</v>
      </c>
      <c r="AS156" s="1">
        <v>2</v>
      </c>
      <c r="AT156" s="1">
        <v>2</v>
      </c>
      <c r="BC156" s="1">
        <f t="shared" si="48"/>
        <v>2.2727272727272729</v>
      </c>
      <c r="BD156" s="1">
        <v>3</v>
      </c>
      <c r="BE156" s="1">
        <v>2</v>
      </c>
      <c r="BF156" s="1">
        <v>2</v>
      </c>
      <c r="BG156" s="1">
        <v>2</v>
      </c>
      <c r="BH156" s="1">
        <v>2</v>
      </c>
      <c r="BI156" s="1">
        <v>3</v>
      </c>
      <c r="BJ156" s="1">
        <v>2</v>
      </c>
      <c r="BK156" s="1">
        <v>2</v>
      </c>
      <c r="BL156" s="1">
        <v>1</v>
      </c>
      <c r="BM156" s="1">
        <v>3</v>
      </c>
      <c r="BN156" s="2" t="s">
        <v>164</v>
      </c>
      <c r="BO156" s="1">
        <v>3</v>
      </c>
      <c r="BQ156" s="1">
        <f t="shared" si="49"/>
        <v>2.25</v>
      </c>
      <c r="BR156" s="1">
        <v>1</v>
      </c>
      <c r="BT156" s="1">
        <v>2</v>
      </c>
      <c r="BV156" s="1">
        <v>2</v>
      </c>
      <c r="BW156" s="1">
        <v>2</v>
      </c>
      <c r="BX156" s="1">
        <v>2</v>
      </c>
      <c r="BY156" s="1">
        <v>2</v>
      </c>
      <c r="BZ156" s="1">
        <v>2</v>
      </c>
      <c r="CA156" s="1">
        <v>2</v>
      </c>
      <c r="CB156" s="1">
        <v>3</v>
      </c>
      <c r="CC156" s="1">
        <v>3</v>
      </c>
      <c r="CD156" s="1">
        <v>3</v>
      </c>
      <c r="CE156" s="1">
        <v>3</v>
      </c>
      <c r="CN156" s="1">
        <f t="shared" si="50"/>
        <v>4.5</v>
      </c>
      <c r="CO156" s="1">
        <v>4</v>
      </c>
      <c r="CP156" s="1">
        <v>5</v>
      </c>
      <c r="CS156" s="1">
        <f t="shared" si="51"/>
        <v>2.9</v>
      </c>
      <c r="CT156" s="1">
        <f t="shared" si="52"/>
        <v>2.6666666666666665</v>
      </c>
      <c r="CU156" s="1">
        <f t="shared" si="53"/>
        <v>3.25</v>
      </c>
      <c r="CV156" s="1">
        <v>4</v>
      </c>
      <c r="CW156" s="1" t="s">
        <v>797</v>
      </c>
      <c r="CX156" s="1">
        <v>4</v>
      </c>
      <c r="CY156" s="1" t="s">
        <v>798</v>
      </c>
      <c r="CZ156" s="1">
        <v>1</v>
      </c>
      <c r="DB156" s="1">
        <v>3</v>
      </c>
      <c r="DC156" s="1">
        <v>2</v>
      </c>
      <c r="DD156" s="1">
        <v>2</v>
      </c>
      <c r="DE156" s="2" t="s">
        <v>164</v>
      </c>
      <c r="DF156" s="2" t="s">
        <v>164</v>
      </c>
      <c r="DH156" s="2" t="s">
        <v>164</v>
      </c>
      <c r="DJ156" s="1">
        <v>4</v>
      </c>
      <c r="DL156" s="2" t="s">
        <v>164</v>
      </c>
      <c r="DN156" s="1">
        <v>5</v>
      </c>
      <c r="DO156" s="1" t="s">
        <v>799</v>
      </c>
      <c r="DP156" s="1">
        <v>2</v>
      </c>
      <c r="DR156" s="1">
        <v>2</v>
      </c>
      <c r="EJ156" s="1">
        <v>287</v>
      </c>
      <c r="EK156" s="3">
        <v>155</v>
      </c>
      <c r="EL156" s="1">
        <v>3.4444444444444446</v>
      </c>
      <c r="EM156" s="1">
        <v>1</v>
      </c>
      <c r="EN156" s="1">
        <v>287</v>
      </c>
      <c r="EO156" s="3">
        <v>155</v>
      </c>
      <c r="EP156" s="1">
        <v>5</v>
      </c>
      <c r="EQ156" s="3">
        <v>11</v>
      </c>
      <c r="ES156" s="1">
        <f t="shared" si="54"/>
        <v>2.6666666666666665</v>
      </c>
      <c r="ET156" s="1">
        <f t="shared" si="41"/>
        <v>2.5</v>
      </c>
      <c r="EU156" s="1">
        <f t="shared" si="41"/>
        <v>2.5</v>
      </c>
      <c r="EV156" s="1">
        <f t="shared" si="41"/>
        <v>3</v>
      </c>
      <c r="EW156" s="1">
        <v>3</v>
      </c>
      <c r="EX156" s="1">
        <v>3</v>
      </c>
      <c r="EY156" s="1">
        <v>4</v>
      </c>
      <c r="EZ156" s="1">
        <v>3</v>
      </c>
      <c r="FA156" s="1">
        <v>3</v>
      </c>
      <c r="FB156" s="1">
        <v>3</v>
      </c>
      <c r="FC156" s="1">
        <v>2</v>
      </c>
      <c r="FD156" s="1">
        <v>2</v>
      </c>
      <c r="FE156" s="2" t="s">
        <v>164</v>
      </c>
      <c r="FF156" s="1">
        <v>2</v>
      </c>
      <c r="FG156" s="1">
        <v>2</v>
      </c>
      <c r="FH156" s="1">
        <v>2</v>
      </c>
      <c r="FI156" s="1">
        <f t="shared" si="55"/>
        <v>3.6666666666666665</v>
      </c>
      <c r="FJ156" s="1">
        <f t="shared" si="42"/>
        <v>4</v>
      </c>
      <c r="FK156" s="1">
        <f t="shared" si="42"/>
        <v>3</v>
      </c>
      <c r="FL156" s="1">
        <f t="shared" si="42"/>
        <v>4</v>
      </c>
      <c r="FM156" s="1">
        <v>4</v>
      </c>
      <c r="FN156" s="1">
        <v>3</v>
      </c>
      <c r="FO156" s="1">
        <v>4</v>
      </c>
      <c r="FP156" s="2" t="s">
        <v>164</v>
      </c>
      <c r="FQ156" s="2" t="s">
        <v>164</v>
      </c>
      <c r="FR156" s="2" t="s">
        <v>164</v>
      </c>
      <c r="FS156" s="1">
        <f t="shared" si="43"/>
        <v>1.6666666666666667</v>
      </c>
      <c r="FT156" s="1">
        <v>1</v>
      </c>
      <c r="FU156" s="1">
        <v>3</v>
      </c>
      <c r="FV156" s="1">
        <v>1</v>
      </c>
    </row>
    <row r="157" spans="1:179" x14ac:dyDescent="0.45">
      <c r="A157" s="1">
        <v>290</v>
      </c>
      <c r="B157" s="3">
        <v>156</v>
      </c>
      <c r="D157" s="4">
        <v>44571.984027777777</v>
      </c>
      <c r="E157" s="1">
        <v>1</v>
      </c>
      <c r="F157" s="1">
        <v>1966</v>
      </c>
      <c r="G157" s="1">
        <f t="shared" si="40"/>
        <v>56</v>
      </c>
      <c r="H157" s="1">
        <v>3</v>
      </c>
      <c r="I157" s="1">
        <v>7</v>
      </c>
      <c r="J157" s="1">
        <v>2</v>
      </c>
      <c r="L157" s="1">
        <v>32</v>
      </c>
      <c r="M157" s="1">
        <v>3</v>
      </c>
      <c r="N157" s="1">
        <v>85</v>
      </c>
      <c r="O157" s="1">
        <v>2</v>
      </c>
      <c r="P157" s="1">
        <v>2</v>
      </c>
      <c r="R157" s="1">
        <v>3</v>
      </c>
      <c r="T157" s="1">
        <v>1</v>
      </c>
      <c r="U157" s="1">
        <v>3</v>
      </c>
      <c r="W157" s="1">
        <v>3</v>
      </c>
      <c r="X157" s="1">
        <v>4</v>
      </c>
      <c r="Y157" s="1">
        <v>2</v>
      </c>
      <c r="Z157" s="1">
        <v>1</v>
      </c>
      <c r="AA157" s="1">
        <v>5</v>
      </c>
      <c r="AB157" s="1">
        <v>4</v>
      </c>
      <c r="AC157" s="1">
        <v>2</v>
      </c>
      <c r="AD157" s="1">
        <v>1</v>
      </c>
      <c r="AE157" s="1">
        <v>1</v>
      </c>
      <c r="AF157" s="1">
        <f t="shared" si="44"/>
        <v>3</v>
      </c>
      <c r="AG157" s="1">
        <f t="shared" si="45"/>
        <v>3</v>
      </c>
      <c r="AH157" s="1">
        <f t="shared" si="46"/>
        <v>4</v>
      </c>
      <c r="AI157" s="1">
        <f t="shared" si="47"/>
        <v>2.5</v>
      </c>
      <c r="AJ157" s="1">
        <v>4</v>
      </c>
      <c r="AK157" s="1">
        <v>2</v>
      </c>
      <c r="AL157" s="1">
        <v>3</v>
      </c>
      <c r="AM157" s="1">
        <v>4</v>
      </c>
      <c r="AN157" s="1">
        <v>5</v>
      </c>
      <c r="AO157" s="1">
        <v>3</v>
      </c>
      <c r="AP157" s="1">
        <v>4</v>
      </c>
      <c r="AQ157" s="1">
        <v>5</v>
      </c>
      <c r="AR157" s="1">
        <v>1</v>
      </c>
      <c r="AS157" s="1">
        <v>1</v>
      </c>
      <c r="AT157" s="1">
        <v>1</v>
      </c>
      <c r="AU157" s="1" t="s">
        <v>522</v>
      </c>
      <c r="AV157" s="1">
        <v>5</v>
      </c>
      <c r="BC157" s="1">
        <f t="shared" si="48"/>
        <v>2.8333333333333335</v>
      </c>
      <c r="BD157" s="1">
        <v>5</v>
      </c>
      <c r="BE157" s="1">
        <v>2</v>
      </c>
      <c r="BF157" s="1">
        <v>2</v>
      </c>
      <c r="BG157" s="1">
        <v>3</v>
      </c>
      <c r="BH157" s="1">
        <v>1</v>
      </c>
      <c r="BI157" s="1">
        <v>1</v>
      </c>
      <c r="BJ157" s="1">
        <v>1</v>
      </c>
      <c r="BK157" s="1">
        <v>3</v>
      </c>
      <c r="BL157" s="1">
        <v>5</v>
      </c>
      <c r="BM157" s="1">
        <v>2</v>
      </c>
      <c r="BN157" s="1">
        <v>4</v>
      </c>
      <c r="BO157" s="1">
        <v>5</v>
      </c>
      <c r="BQ157" s="1">
        <f t="shared" si="49"/>
        <v>2.4166666666666665</v>
      </c>
      <c r="BR157" s="1">
        <v>1</v>
      </c>
      <c r="BT157" s="1">
        <v>5</v>
      </c>
      <c r="BU157" s="1" t="s">
        <v>800</v>
      </c>
      <c r="BV157" s="1">
        <v>5</v>
      </c>
      <c r="BW157" s="1">
        <v>3</v>
      </c>
      <c r="BX157" s="1">
        <v>1</v>
      </c>
      <c r="BY157" s="1">
        <v>1</v>
      </c>
      <c r="BZ157" s="1">
        <v>1</v>
      </c>
      <c r="CA157" s="1">
        <v>5</v>
      </c>
      <c r="CB157" s="1">
        <v>1</v>
      </c>
      <c r="CC157" s="1">
        <v>4</v>
      </c>
      <c r="CD157" s="1">
        <v>1</v>
      </c>
      <c r="CE157" s="1">
        <v>1</v>
      </c>
      <c r="CN157" s="1">
        <f t="shared" si="50"/>
        <v>3.3333333333333335</v>
      </c>
      <c r="CO157" s="1">
        <v>2</v>
      </c>
      <c r="CP157" s="1">
        <v>5</v>
      </c>
      <c r="CQ157" s="1">
        <v>3</v>
      </c>
      <c r="CR157" s="1" t="s">
        <v>801</v>
      </c>
      <c r="CS157" s="1">
        <f t="shared" si="51"/>
        <v>2.0714285714285716</v>
      </c>
      <c r="CT157" s="1">
        <f t="shared" si="52"/>
        <v>2.1428571428571428</v>
      </c>
      <c r="CU157" s="1">
        <f t="shared" si="53"/>
        <v>2</v>
      </c>
      <c r="CV157" s="1">
        <v>5</v>
      </c>
      <c r="CW157" s="1" t="s">
        <v>802</v>
      </c>
      <c r="CX157" s="1">
        <v>3</v>
      </c>
      <c r="CY157" s="1" t="s">
        <v>405</v>
      </c>
      <c r="CZ157" s="1">
        <v>1</v>
      </c>
      <c r="DB157" s="1">
        <v>2</v>
      </c>
      <c r="DC157" s="1">
        <v>2</v>
      </c>
      <c r="DD157" s="1">
        <v>1</v>
      </c>
      <c r="DE157" s="1">
        <v>1</v>
      </c>
      <c r="DF157" s="1">
        <v>2</v>
      </c>
      <c r="DH157" s="1">
        <v>2</v>
      </c>
      <c r="DJ157" s="1">
        <v>3</v>
      </c>
      <c r="DK157" s="1" t="s">
        <v>803</v>
      </c>
      <c r="DL157" s="1">
        <v>1</v>
      </c>
      <c r="DN157" s="1">
        <v>1</v>
      </c>
      <c r="DP157" s="1">
        <v>4</v>
      </c>
      <c r="DQ157" s="1" t="s">
        <v>804</v>
      </c>
      <c r="DR157" s="1">
        <v>1</v>
      </c>
      <c r="DT157" s="1" t="s">
        <v>805</v>
      </c>
      <c r="DU157" s="1">
        <v>5</v>
      </c>
      <c r="DV157" s="1" t="s">
        <v>442</v>
      </c>
      <c r="DW157" s="1">
        <v>5</v>
      </c>
      <c r="EB157" s="1" t="s">
        <v>211</v>
      </c>
      <c r="EC157" s="1" t="s">
        <v>171</v>
      </c>
      <c r="ED157" s="1" t="s">
        <v>806</v>
      </c>
      <c r="EE157" s="1" t="s">
        <v>171</v>
      </c>
      <c r="EJ157" s="1">
        <v>290</v>
      </c>
      <c r="EK157" s="3">
        <v>156</v>
      </c>
      <c r="EL157" s="1">
        <v>3</v>
      </c>
      <c r="EM157" s="1">
        <v>1</v>
      </c>
      <c r="EN157" s="1">
        <v>290</v>
      </c>
      <c r="EO157" s="3">
        <v>156</v>
      </c>
      <c r="EP157" s="1">
        <v>3</v>
      </c>
      <c r="EQ157" s="3">
        <v>11</v>
      </c>
      <c r="ES157" s="1">
        <f t="shared" si="54"/>
        <v>2.1666666666666665</v>
      </c>
      <c r="ET157" s="1">
        <f t="shared" si="41"/>
        <v>1.5</v>
      </c>
      <c r="EU157" s="1">
        <f t="shared" si="41"/>
        <v>1.25</v>
      </c>
      <c r="EV157" s="1">
        <f t="shared" si="41"/>
        <v>3.75</v>
      </c>
      <c r="EW157" s="1">
        <v>2</v>
      </c>
      <c r="EX157" s="1">
        <v>1</v>
      </c>
      <c r="EY157" s="1">
        <v>4</v>
      </c>
      <c r="EZ157" s="1">
        <v>2</v>
      </c>
      <c r="FA157" s="1">
        <v>1</v>
      </c>
      <c r="FB157" s="1">
        <v>3</v>
      </c>
      <c r="FC157" s="1">
        <v>1</v>
      </c>
      <c r="FD157" s="1">
        <v>1</v>
      </c>
      <c r="FE157" s="1">
        <v>4</v>
      </c>
      <c r="FF157" s="1">
        <v>1</v>
      </c>
      <c r="FG157" s="1">
        <v>2</v>
      </c>
      <c r="FH157" s="1">
        <v>4</v>
      </c>
      <c r="FI157" s="1">
        <f t="shared" si="55"/>
        <v>3.5</v>
      </c>
      <c r="FJ157" s="1">
        <f t="shared" si="42"/>
        <v>3.5</v>
      </c>
      <c r="FK157" s="1">
        <f t="shared" si="42"/>
        <v>3</v>
      </c>
      <c r="FL157" s="1">
        <f t="shared" si="42"/>
        <v>4</v>
      </c>
      <c r="FM157" s="1">
        <v>3</v>
      </c>
      <c r="FN157" s="1">
        <v>2</v>
      </c>
      <c r="FO157" s="1">
        <v>4</v>
      </c>
      <c r="FP157" s="1">
        <v>4</v>
      </c>
      <c r="FQ157" s="1">
        <v>4</v>
      </c>
      <c r="FR157" s="1">
        <v>4</v>
      </c>
      <c r="FS157" s="1">
        <f t="shared" si="43"/>
        <v>1.6666666666666667</v>
      </c>
      <c r="FT157" s="1">
        <v>1</v>
      </c>
      <c r="FU157" s="1">
        <v>3</v>
      </c>
      <c r="FV157" s="1">
        <v>1</v>
      </c>
    </row>
    <row r="158" spans="1:179" x14ac:dyDescent="0.45">
      <c r="A158" s="1">
        <v>292</v>
      </c>
      <c r="B158" s="3">
        <v>157</v>
      </c>
      <c r="D158" s="2" t="s">
        <v>207</v>
      </c>
      <c r="E158" s="1">
        <v>1</v>
      </c>
      <c r="F158" s="1">
        <v>1967</v>
      </c>
      <c r="G158" s="1">
        <f t="shared" si="40"/>
        <v>55</v>
      </c>
      <c r="H158" s="1">
        <v>3</v>
      </c>
      <c r="I158" s="1">
        <v>7</v>
      </c>
      <c r="J158" s="1">
        <v>2</v>
      </c>
      <c r="L158" s="1">
        <v>25</v>
      </c>
      <c r="M158" s="1">
        <v>3</v>
      </c>
      <c r="N158" s="1">
        <v>50</v>
      </c>
      <c r="O158" s="1">
        <v>2</v>
      </c>
      <c r="P158" s="1">
        <v>2</v>
      </c>
      <c r="R158" s="1">
        <v>1</v>
      </c>
      <c r="T158" s="1">
        <v>1</v>
      </c>
      <c r="U158" s="1">
        <v>3</v>
      </c>
      <c r="W158" s="1">
        <v>1</v>
      </c>
      <c r="X158" s="1">
        <v>1</v>
      </c>
      <c r="Y158" s="1">
        <v>3</v>
      </c>
      <c r="Z158" s="1">
        <v>1</v>
      </c>
      <c r="AA158" s="1">
        <v>5</v>
      </c>
      <c r="AB158" s="1">
        <v>4</v>
      </c>
      <c r="AC158" s="1">
        <v>1</v>
      </c>
      <c r="AD158" s="1">
        <v>1</v>
      </c>
      <c r="AE158" s="1">
        <v>1</v>
      </c>
      <c r="AF158" s="1">
        <f t="shared" si="44"/>
        <v>1.8</v>
      </c>
      <c r="AG158" s="1">
        <f t="shared" si="45"/>
        <v>3.5</v>
      </c>
      <c r="AH158" s="1">
        <f t="shared" si="46"/>
        <v>1.3333333333333333</v>
      </c>
      <c r="AI158" s="1">
        <f t="shared" si="47"/>
        <v>1.4</v>
      </c>
      <c r="AJ158" s="1">
        <v>4</v>
      </c>
      <c r="AK158" s="1">
        <v>3</v>
      </c>
      <c r="AL158" s="1">
        <v>2</v>
      </c>
      <c r="AM158" s="1">
        <v>1</v>
      </c>
      <c r="AN158" s="1">
        <v>1</v>
      </c>
      <c r="AO158" s="1">
        <v>2</v>
      </c>
      <c r="AP158" s="1" t="s">
        <v>171</v>
      </c>
      <c r="AQ158" s="1">
        <v>2</v>
      </c>
      <c r="AR158" s="1">
        <v>1</v>
      </c>
      <c r="AS158" s="1">
        <v>1</v>
      </c>
      <c r="AT158" s="1">
        <v>1</v>
      </c>
      <c r="BC158" s="1">
        <f t="shared" si="48"/>
        <v>2.75</v>
      </c>
      <c r="BD158" s="1">
        <v>3</v>
      </c>
      <c r="BE158" s="1">
        <v>2</v>
      </c>
      <c r="BF158" s="1">
        <v>3</v>
      </c>
      <c r="BG158" s="1">
        <v>3</v>
      </c>
      <c r="BH158" s="1">
        <v>3</v>
      </c>
      <c r="BI158" s="1">
        <v>2</v>
      </c>
      <c r="BJ158" s="1">
        <v>2</v>
      </c>
      <c r="BK158" s="1">
        <v>3</v>
      </c>
      <c r="BL158" s="1">
        <v>3</v>
      </c>
      <c r="BM158" s="1">
        <v>2</v>
      </c>
      <c r="BN158" s="1">
        <v>3</v>
      </c>
      <c r="BO158" s="1">
        <v>4</v>
      </c>
      <c r="BQ158" s="1">
        <f t="shared" si="49"/>
        <v>1.5833333333333333</v>
      </c>
      <c r="BR158" s="1">
        <v>1</v>
      </c>
      <c r="BT158" s="1">
        <v>1</v>
      </c>
      <c r="BV158" s="1">
        <v>2</v>
      </c>
      <c r="BW158" s="1">
        <v>2</v>
      </c>
      <c r="BX158" s="1">
        <v>1</v>
      </c>
      <c r="BY158" s="1">
        <v>2</v>
      </c>
      <c r="BZ158" s="1">
        <v>2</v>
      </c>
      <c r="CA158" s="1">
        <v>2</v>
      </c>
      <c r="CB158" s="1">
        <v>1</v>
      </c>
      <c r="CC158" s="1">
        <v>2</v>
      </c>
      <c r="CD158" s="1">
        <v>2</v>
      </c>
      <c r="CE158" s="1">
        <v>1</v>
      </c>
      <c r="CN158" s="1">
        <f t="shared" si="50"/>
        <v>3.3333333333333335</v>
      </c>
      <c r="CO158" s="1">
        <v>3</v>
      </c>
      <c r="CP158" s="1">
        <v>5</v>
      </c>
      <c r="CQ158" s="1">
        <v>2</v>
      </c>
      <c r="CS158" s="1">
        <f t="shared" si="51"/>
        <v>2.1428571428571428</v>
      </c>
      <c r="CT158" s="1">
        <f t="shared" si="52"/>
        <v>2.4285714285714284</v>
      </c>
      <c r="CU158" s="1">
        <f t="shared" si="53"/>
        <v>2</v>
      </c>
      <c r="CV158" s="1">
        <v>3</v>
      </c>
      <c r="CW158" s="1" t="s">
        <v>560</v>
      </c>
      <c r="CX158" s="1">
        <v>3</v>
      </c>
      <c r="CY158" s="1" t="s">
        <v>807</v>
      </c>
      <c r="CZ158" s="1">
        <v>3</v>
      </c>
      <c r="DA158" s="1" t="s">
        <v>808</v>
      </c>
      <c r="DB158" s="1">
        <v>3</v>
      </c>
      <c r="DC158" s="1">
        <v>2</v>
      </c>
      <c r="DD158" s="1">
        <v>2</v>
      </c>
      <c r="DE158" s="1">
        <v>1</v>
      </c>
      <c r="DF158" s="1">
        <v>1</v>
      </c>
      <c r="DH158" s="1">
        <v>1</v>
      </c>
      <c r="DJ158" s="1">
        <v>3</v>
      </c>
      <c r="DL158" s="1">
        <v>2</v>
      </c>
      <c r="DN158" s="1">
        <v>2</v>
      </c>
      <c r="DP158" s="1">
        <v>2</v>
      </c>
      <c r="DR158" s="1">
        <v>2</v>
      </c>
      <c r="EB158" s="1" t="s">
        <v>249</v>
      </c>
      <c r="EC158" s="1">
        <v>5</v>
      </c>
      <c r="EJ158" s="1">
        <v>292</v>
      </c>
      <c r="EK158" s="3">
        <v>157</v>
      </c>
      <c r="EL158" s="1">
        <v>1.8</v>
      </c>
      <c r="EM158" s="1">
        <v>1</v>
      </c>
      <c r="EN158" s="1">
        <v>292</v>
      </c>
      <c r="EO158" s="3">
        <v>157</v>
      </c>
      <c r="EP158" s="1">
        <v>3.5</v>
      </c>
      <c r="EQ158" s="3">
        <v>11</v>
      </c>
      <c r="ES158" s="2" t="s">
        <v>164</v>
      </c>
      <c r="ET158" s="2" t="s">
        <v>164</v>
      </c>
      <c r="EU158" s="2" t="s">
        <v>164</v>
      </c>
      <c r="EV158" s="2" t="s">
        <v>164</v>
      </c>
      <c r="EW158" s="2" t="s">
        <v>164</v>
      </c>
      <c r="EX158" s="2" t="s">
        <v>164</v>
      </c>
      <c r="EY158" s="2" t="s">
        <v>164</v>
      </c>
      <c r="EZ158" s="2" t="s">
        <v>164</v>
      </c>
      <c r="FA158" s="2" t="s">
        <v>164</v>
      </c>
      <c r="FB158" s="2" t="s">
        <v>164</v>
      </c>
      <c r="FC158" s="2" t="s">
        <v>164</v>
      </c>
      <c r="FD158" s="2" t="s">
        <v>164</v>
      </c>
      <c r="FE158" s="2" t="s">
        <v>164</v>
      </c>
      <c r="FF158" s="2" t="s">
        <v>164</v>
      </c>
      <c r="FG158" s="2" t="s">
        <v>164</v>
      </c>
      <c r="FH158" s="2" t="s">
        <v>164</v>
      </c>
      <c r="FI158" s="2" t="s">
        <v>164</v>
      </c>
      <c r="FJ158" s="2" t="s">
        <v>164</v>
      </c>
      <c r="FK158" s="2" t="s">
        <v>164</v>
      </c>
      <c r="FL158" s="2" t="s">
        <v>164</v>
      </c>
      <c r="FM158" s="2" t="s">
        <v>164</v>
      </c>
      <c r="FN158" s="2" t="s">
        <v>164</v>
      </c>
      <c r="FO158" s="2" t="s">
        <v>164</v>
      </c>
      <c r="FP158" s="2" t="s">
        <v>164</v>
      </c>
      <c r="FQ158" s="2" t="s">
        <v>164</v>
      </c>
      <c r="FR158" s="2" t="s">
        <v>164</v>
      </c>
      <c r="FS158" s="2" t="s">
        <v>164</v>
      </c>
      <c r="FT158" s="2" t="s">
        <v>164</v>
      </c>
      <c r="FU158" s="2" t="s">
        <v>164</v>
      </c>
      <c r="FV158" s="2" t="s">
        <v>164</v>
      </c>
      <c r="FW158" s="2"/>
    </row>
    <row r="159" spans="1:179" x14ac:dyDescent="0.45">
      <c r="A159" s="1">
        <v>296</v>
      </c>
      <c r="B159" s="3">
        <v>158</v>
      </c>
      <c r="D159" s="4">
        <v>44572.443055555559</v>
      </c>
      <c r="E159" s="1">
        <v>2</v>
      </c>
      <c r="F159" s="1">
        <v>1986</v>
      </c>
      <c r="G159" s="1">
        <f t="shared" si="40"/>
        <v>36</v>
      </c>
      <c r="H159" s="1">
        <v>2</v>
      </c>
      <c r="I159" s="1">
        <v>3</v>
      </c>
      <c r="J159" s="1">
        <v>1</v>
      </c>
      <c r="L159" s="1">
        <v>5</v>
      </c>
      <c r="M159" s="1">
        <v>2</v>
      </c>
      <c r="N159" s="1">
        <v>100</v>
      </c>
      <c r="O159" s="1">
        <v>3</v>
      </c>
      <c r="P159" s="1">
        <v>2</v>
      </c>
      <c r="R159" s="1">
        <v>1</v>
      </c>
      <c r="T159" s="1">
        <v>1</v>
      </c>
      <c r="U159" s="1">
        <v>2</v>
      </c>
      <c r="W159" s="1">
        <v>3</v>
      </c>
      <c r="X159" s="1">
        <v>4</v>
      </c>
      <c r="Y159" s="1">
        <v>3</v>
      </c>
      <c r="Z159" s="1">
        <v>1</v>
      </c>
      <c r="AA159" s="1">
        <v>4</v>
      </c>
      <c r="AB159" s="1">
        <v>4</v>
      </c>
      <c r="AC159" s="1">
        <v>3</v>
      </c>
      <c r="AD159" s="1">
        <v>3</v>
      </c>
      <c r="AE159" s="1">
        <v>1</v>
      </c>
      <c r="AF159" s="1">
        <f t="shared" si="44"/>
        <v>2.3636363636363638</v>
      </c>
      <c r="AG159" s="1">
        <f t="shared" si="45"/>
        <v>2.5</v>
      </c>
      <c r="AH159" s="1">
        <f t="shared" si="46"/>
        <v>1.3333333333333333</v>
      </c>
      <c r="AI159" s="1">
        <f t="shared" si="47"/>
        <v>2.8333333333333335</v>
      </c>
      <c r="AJ159" s="1">
        <v>3</v>
      </c>
      <c r="AK159" s="1">
        <v>2</v>
      </c>
      <c r="AL159" s="1">
        <v>2</v>
      </c>
      <c r="AM159" s="1">
        <v>1</v>
      </c>
      <c r="AN159" s="1">
        <v>1</v>
      </c>
      <c r="AO159" s="1">
        <v>4</v>
      </c>
      <c r="AP159" s="1">
        <v>4</v>
      </c>
      <c r="AQ159" s="1">
        <v>5</v>
      </c>
      <c r="AR159" s="1">
        <v>2</v>
      </c>
      <c r="AS159" s="1">
        <v>1</v>
      </c>
      <c r="AT159" s="1">
        <v>1</v>
      </c>
      <c r="BC159" s="1">
        <f t="shared" si="48"/>
        <v>2.25</v>
      </c>
      <c r="BD159" s="1">
        <v>5</v>
      </c>
      <c r="BE159" s="1">
        <v>2</v>
      </c>
      <c r="BF159" s="1">
        <v>1</v>
      </c>
      <c r="BG159" s="1">
        <v>1</v>
      </c>
      <c r="BH159" s="1">
        <v>1</v>
      </c>
      <c r="BI159" s="1">
        <v>1</v>
      </c>
      <c r="BJ159" s="1">
        <v>1</v>
      </c>
      <c r="BK159" s="1">
        <v>2</v>
      </c>
      <c r="BL159" s="1">
        <v>4</v>
      </c>
      <c r="BM159" s="1">
        <v>4</v>
      </c>
      <c r="BN159" s="1">
        <v>4</v>
      </c>
      <c r="BO159" s="1">
        <v>1</v>
      </c>
      <c r="BQ159" s="1">
        <f t="shared" si="49"/>
        <v>2.1666666666666665</v>
      </c>
      <c r="BR159" s="1">
        <v>2</v>
      </c>
      <c r="BT159" s="1">
        <v>2</v>
      </c>
      <c r="BV159" s="1">
        <v>1</v>
      </c>
      <c r="BW159" s="1">
        <v>1</v>
      </c>
      <c r="BX159" s="1">
        <v>1</v>
      </c>
      <c r="BY159" s="1">
        <v>4</v>
      </c>
      <c r="BZ159" s="1">
        <v>1</v>
      </c>
      <c r="CA159" s="1">
        <v>3</v>
      </c>
      <c r="CB159" s="1">
        <v>1</v>
      </c>
      <c r="CC159" s="1">
        <v>4</v>
      </c>
      <c r="CD159" s="1">
        <v>4</v>
      </c>
      <c r="CE159" s="1">
        <v>2</v>
      </c>
      <c r="CN159" s="1">
        <f t="shared" si="50"/>
        <v>4.333333333333333</v>
      </c>
      <c r="CO159" s="1">
        <v>3</v>
      </c>
      <c r="CP159" s="1">
        <v>5</v>
      </c>
      <c r="CQ159" s="1">
        <v>5</v>
      </c>
      <c r="CS159" s="1">
        <f t="shared" si="51"/>
        <v>2.9285714285714284</v>
      </c>
      <c r="CT159" s="1">
        <f t="shared" si="52"/>
        <v>3</v>
      </c>
      <c r="CU159" s="1">
        <f t="shared" si="53"/>
        <v>2.6666666666666665</v>
      </c>
      <c r="CV159" s="1">
        <v>3</v>
      </c>
      <c r="CX159" s="1">
        <v>4</v>
      </c>
      <c r="CZ159" s="1">
        <v>4</v>
      </c>
      <c r="DB159" s="1">
        <v>4</v>
      </c>
      <c r="DC159" s="1">
        <v>1</v>
      </c>
      <c r="DD159" s="1">
        <v>1</v>
      </c>
      <c r="DE159" s="1">
        <v>4</v>
      </c>
      <c r="DF159" s="1">
        <v>4</v>
      </c>
      <c r="DH159" s="1">
        <v>3</v>
      </c>
      <c r="DJ159" s="1">
        <v>4</v>
      </c>
      <c r="DL159" s="1">
        <v>2</v>
      </c>
      <c r="DN159" s="1">
        <v>2</v>
      </c>
      <c r="DP159" s="1">
        <v>3</v>
      </c>
      <c r="DR159" s="1">
        <v>2</v>
      </c>
      <c r="EJ159" s="1">
        <v>296</v>
      </c>
      <c r="EK159" s="3">
        <v>158</v>
      </c>
      <c r="EL159" s="1">
        <v>2.3636363636363638</v>
      </c>
      <c r="EM159" s="1">
        <v>1</v>
      </c>
      <c r="EN159" s="1">
        <v>296</v>
      </c>
      <c r="EO159" s="3">
        <v>158</v>
      </c>
      <c r="EP159" s="1">
        <v>2.5</v>
      </c>
      <c r="EQ159" s="3">
        <v>11</v>
      </c>
      <c r="ES159" s="1">
        <f t="shared" si="54"/>
        <v>2.6666666666666665</v>
      </c>
      <c r="ET159" s="1">
        <f t="shared" ref="ET159:EV200" si="56">AVERAGE(EW159,EZ159,FC159,FF159)</f>
        <v>3</v>
      </c>
      <c r="EU159" s="1">
        <f t="shared" si="56"/>
        <v>2.25</v>
      </c>
      <c r="EV159" s="1">
        <f t="shared" si="56"/>
        <v>2.75</v>
      </c>
      <c r="EW159" s="1">
        <v>3</v>
      </c>
      <c r="EX159" s="1">
        <v>2</v>
      </c>
      <c r="EY159" s="1">
        <v>3</v>
      </c>
      <c r="EZ159" s="1">
        <v>4</v>
      </c>
      <c r="FA159" s="1">
        <v>4</v>
      </c>
      <c r="FB159" s="1">
        <v>4</v>
      </c>
      <c r="FC159" s="1">
        <v>3</v>
      </c>
      <c r="FD159" s="1">
        <v>1</v>
      </c>
      <c r="FE159" s="1">
        <v>2</v>
      </c>
      <c r="FF159" s="1">
        <v>2</v>
      </c>
      <c r="FG159" s="1">
        <v>2</v>
      </c>
      <c r="FH159" s="1">
        <v>2</v>
      </c>
      <c r="FI159" s="1">
        <f t="shared" si="55"/>
        <v>2.8333333333333335</v>
      </c>
      <c r="FJ159" s="1">
        <f t="shared" ref="FJ159:FL200" si="57">AVERAGE(FM159,FP159)</f>
        <v>2.5</v>
      </c>
      <c r="FK159" s="1">
        <f t="shared" si="57"/>
        <v>2</v>
      </c>
      <c r="FL159" s="1">
        <f t="shared" si="57"/>
        <v>4</v>
      </c>
      <c r="FM159" s="1">
        <v>3</v>
      </c>
      <c r="FN159" s="1">
        <v>2</v>
      </c>
      <c r="FO159" s="1">
        <v>5</v>
      </c>
      <c r="FP159" s="1">
        <v>2</v>
      </c>
      <c r="FQ159" s="1">
        <v>2</v>
      </c>
      <c r="FR159" s="1">
        <v>3</v>
      </c>
      <c r="FS159" s="1">
        <f t="shared" ref="FS159:FS200" si="58">AVERAGE(FT159,FU159,FV159)</f>
        <v>2.3333333333333335</v>
      </c>
      <c r="FT159" s="1">
        <v>2</v>
      </c>
      <c r="FU159" s="1">
        <v>2</v>
      </c>
      <c r="FV159" s="1">
        <v>3</v>
      </c>
    </row>
    <row r="160" spans="1:179" x14ac:dyDescent="0.45">
      <c r="A160" s="1">
        <v>297</v>
      </c>
      <c r="B160" s="3">
        <v>159</v>
      </c>
      <c r="D160" s="4">
        <v>44572.520833333336</v>
      </c>
      <c r="E160" s="1">
        <v>2</v>
      </c>
      <c r="F160" s="1">
        <v>1977</v>
      </c>
      <c r="G160" s="1">
        <f t="shared" si="40"/>
        <v>45</v>
      </c>
      <c r="H160" s="1">
        <v>3</v>
      </c>
      <c r="I160" s="1">
        <v>2</v>
      </c>
      <c r="J160" s="1">
        <v>1</v>
      </c>
      <c r="L160" s="1">
        <v>13</v>
      </c>
      <c r="M160" s="1">
        <v>3</v>
      </c>
      <c r="N160" s="1">
        <v>80</v>
      </c>
      <c r="O160" s="1">
        <v>2</v>
      </c>
      <c r="P160" s="1">
        <v>2</v>
      </c>
      <c r="R160" s="1">
        <v>1</v>
      </c>
      <c r="T160" s="1">
        <v>1</v>
      </c>
      <c r="U160" s="1">
        <v>2</v>
      </c>
      <c r="W160" s="1">
        <v>3</v>
      </c>
      <c r="X160" s="1">
        <v>4</v>
      </c>
      <c r="Y160" s="1">
        <v>2</v>
      </c>
      <c r="Z160" s="1">
        <v>1</v>
      </c>
      <c r="AA160" s="1">
        <v>5</v>
      </c>
      <c r="AB160" s="1">
        <v>4</v>
      </c>
      <c r="AC160" s="1">
        <v>1</v>
      </c>
      <c r="AD160" s="1">
        <v>1</v>
      </c>
      <c r="AE160" s="1">
        <v>1</v>
      </c>
      <c r="AF160" s="1">
        <f t="shared" si="44"/>
        <v>2.6363636363636362</v>
      </c>
      <c r="AG160" s="1">
        <f t="shared" si="45"/>
        <v>3.5</v>
      </c>
      <c r="AH160" s="1">
        <f t="shared" si="46"/>
        <v>2.3333333333333335</v>
      </c>
      <c r="AI160" s="1">
        <f t="shared" si="47"/>
        <v>2.5</v>
      </c>
      <c r="AJ160" s="1">
        <v>5</v>
      </c>
      <c r="AK160" s="1">
        <v>2</v>
      </c>
      <c r="AL160" s="1">
        <v>3</v>
      </c>
      <c r="AM160" s="1">
        <v>2</v>
      </c>
      <c r="AN160" s="1">
        <v>2</v>
      </c>
      <c r="AO160" s="1">
        <v>4</v>
      </c>
      <c r="AP160" s="1">
        <v>3</v>
      </c>
      <c r="AQ160" s="1">
        <v>3</v>
      </c>
      <c r="AR160" s="1">
        <v>2</v>
      </c>
      <c r="AS160" s="1">
        <v>1</v>
      </c>
      <c r="AT160" s="1">
        <v>2</v>
      </c>
      <c r="AU160" s="1" t="s">
        <v>809</v>
      </c>
      <c r="AV160" s="1">
        <v>3</v>
      </c>
      <c r="BC160" s="1">
        <f t="shared" si="48"/>
        <v>2.6666666666666665</v>
      </c>
      <c r="BD160" s="1">
        <v>5</v>
      </c>
      <c r="BE160" s="1">
        <v>2</v>
      </c>
      <c r="BF160" s="1">
        <v>4</v>
      </c>
      <c r="BG160" s="1">
        <v>1</v>
      </c>
      <c r="BH160" s="1">
        <v>1</v>
      </c>
      <c r="BI160" s="1">
        <v>1</v>
      </c>
      <c r="BJ160" s="1">
        <v>5</v>
      </c>
      <c r="BK160" s="1">
        <v>2</v>
      </c>
      <c r="BL160" s="1">
        <v>2</v>
      </c>
      <c r="BM160" s="1">
        <v>2</v>
      </c>
      <c r="BN160" s="1">
        <v>2</v>
      </c>
      <c r="BO160" s="1">
        <v>5</v>
      </c>
      <c r="BQ160" s="1">
        <f t="shared" si="49"/>
        <v>2.1666666666666665</v>
      </c>
      <c r="BR160" s="1">
        <v>2</v>
      </c>
      <c r="BT160" s="1">
        <v>3</v>
      </c>
      <c r="BU160" s="1" t="s">
        <v>810</v>
      </c>
      <c r="BV160" s="1">
        <v>3</v>
      </c>
      <c r="BW160" s="1">
        <v>2</v>
      </c>
      <c r="BX160" s="1">
        <v>1</v>
      </c>
      <c r="BY160" s="1">
        <v>2</v>
      </c>
      <c r="BZ160" s="1">
        <v>1</v>
      </c>
      <c r="CA160" s="1">
        <v>4</v>
      </c>
      <c r="CB160" s="1">
        <v>1</v>
      </c>
      <c r="CC160" s="1">
        <v>4</v>
      </c>
      <c r="CD160" s="1">
        <v>1</v>
      </c>
      <c r="CE160" s="1">
        <v>2</v>
      </c>
      <c r="CN160" s="1">
        <f t="shared" si="50"/>
        <v>3</v>
      </c>
      <c r="CO160" s="1">
        <v>3</v>
      </c>
      <c r="CP160" s="1">
        <v>3</v>
      </c>
      <c r="CQ160" s="1">
        <v>3</v>
      </c>
      <c r="CS160" s="1">
        <f t="shared" si="51"/>
        <v>2.4285714285714284</v>
      </c>
      <c r="CT160" s="1">
        <f t="shared" si="52"/>
        <v>2.7142857142857144</v>
      </c>
      <c r="CU160" s="1">
        <f t="shared" si="53"/>
        <v>2.1666666666666665</v>
      </c>
      <c r="CV160" s="1">
        <v>3</v>
      </c>
      <c r="CW160" s="1" t="s">
        <v>811</v>
      </c>
      <c r="CX160" s="1">
        <v>4</v>
      </c>
      <c r="CY160" s="1" t="s">
        <v>812</v>
      </c>
      <c r="CZ160" s="1">
        <v>2</v>
      </c>
      <c r="DB160" s="1">
        <v>4</v>
      </c>
      <c r="DC160" s="1">
        <v>2</v>
      </c>
      <c r="DD160" s="1">
        <v>3</v>
      </c>
      <c r="DE160" s="1">
        <v>1</v>
      </c>
      <c r="DF160" s="1">
        <v>2</v>
      </c>
      <c r="DH160" s="1">
        <v>2</v>
      </c>
      <c r="DJ160" s="1">
        <v>2</v>
      </c>
      <c r="DL160" s="1">
        <v>2</v>
      </c>
      <c r="DN160" s="1">
        <v>2</v>
      </c>
      <c r="DP160" s="1">
        <v>2</v>
      </c>
      <c r="DR160" s="1">
        <v>3</v>
      </c>
      <c r="DS160" s="1" t="s">
        <v>813</v>
      </c>
      <c r="EJ160" s="1">
        <v>297</v>
      </c>
      <c r="EK160" s="3">
        <v>159</v>
      </c>
      <c r="EL160" s="1">
        <v>2.6363636363636362</v>
      </c>
      <c r="EM160" s="1">
        <v>1</v>
      </c>
      <c r="EN160" s="1">
        <v>297</v>
      </c>
      <c r="EO160" s="3">
        <v>159</v>
      </c>
      <c r="EP160" s="1">
        <v>3.5</v>
      </c>
      <c r="EQ160" s="3">
        <v>11</v>
      </c>
      <c r="ES160" s="1">
        <f t="shared" si="54"/>
        <v>2.5</v>
      </c>
      <c r="ET160" s="1">
        <f t="shared" si="56"/>
        <v>3.25</v>
      </c>
      <c r="EU160" s="1">
        <f t="shared" si="56"/>
        <v>2.25</v>
      </c>
      <c r="EV160" s="1">
        <f t="shared" si="56"/>
        <v>2</v>
      </c>
      <c r="EW160" s="1">
        <v>4</v>
      </c>
      <c r="EX160" s="1">
        <v>3</v>
      </c>
      <c r="EY160" s="1">
        <v>4</v>
      </c>
      <c r="EZ160" s="1">
        <v>4</v>
      </c>
      <c r="FA160" s="1">
        <v>4</v>
      </c>
      <c r="FB160" s="1">
        <v>2</v>
      </c>
      <c r="FC160" s="1">
        <v>2</v>
      </c>
      <c r="FD160" s="1">
        <v>1</v>
      </c>
      <c r="FE160" s="1">
        <v>1</v>
      </c>
      <c r="FF160" s="1">
        <v>3</v>
      </c>
      <c r="FG160" s="1">
        <v>1</v>
      </c>
      <c r="FH160" s="1">
        <v>1</v>
      </c>
      <c r="FI160" s="1">
        <f t="shared" si="55"/>
        <v>2</v>
      </c>
      <c r="FJ160" s="1">
        <f t="shared" si="57"/>
        <v>2</v>
      </c>
      <c r="FK160" s="1">
        <f t="shared" si="57"/>
        <v>3</v>
      </c>
      <c r="FL160" s="1">
        <f t="shared" si="57"/>
        <v>1</v>
      </c>
      <c r="FM160" s="1">
        <v>3</v>
      </c>
      <c r="FN160" s="1">
        <v>2</v>
      </c>
      <c r="FO160" s="1">
        <v>1</v>
      </c>
      <c r="FP160" s="1">
        <v>1</v>
      </c>
      <c r="FQ160" s="1">
        <v>4</v>
      </c>
      <c r="FR160" s="1">
        <v>1</v>
      </c>
      <c r="FS160" s="1">
        <f t="shared" si="58"/>
        <v>1</v>
      </c>
      <c r="FT160" s="1">
        <v>1</v>
      </c>
      <c r="FU160" s="1">
        <v>1</v>
      </c>
      <c r="FV160" s="1">
        <v>1</v>
      </c>
    </row>
    <row r="161" spans="1:178" x14ac:dyDescent="0.45">
      <c r="A161" s="1">
        <v>299</v>
      </c>
      <c r="B161" s="3">
        <v>160</v>
      </c>
      <c r="D161" s="4">
        <v>44572.727083333331</v>
      </c>
      <c r="E161" s="1">
        <v>1</v>
      </c>
      <c r="F161" s="1">
        <v>1995</v>
      </c>
      <c r="G161" s="1">
        <f t="shared" si="40"/>
        <v>27</v>
      </c>
      <c r="H161" s="1">
        <v>2</v>
      </c>
      <c r="I161" s="1">
        <v>7</v>
      </c>
      <c r="J161" s="1">
        <v>2</v>
      </c>
      <c r="L161" s="1">
        <v>1.5</v>
      </c>
      <c r="M161" s="1">
        <v>2</v>
      </c>
      <c r="N161" s="1">
        <v>80</v>
      </c>
      <c r="O161" s="1">
        <v>2</v>
      </c>
      <c r="P161" s="1">
        <v>2</v>
      </c>
      <c r="R161" s="1">
        <v>3</v>
      </c>
      <c r="T161" s="1">
        <v>3</v>
      </c>
      <c r="U161" s="1">
        <v>3</v>
      </c>
      <c r="W161" s="1">
        <v>4</v>
      </c>
      <c r="X161" s="1">
        <v>4</v>
      </c>
      <c r="Y161" s="1">
        <v>3</v>
      </c>
      <c r="Z161" s="1">
        <v>1</v>
      </c>
      <c r="AA161" s="1">
        <v>5</v>
      </c>
      <c r="AB161" s="1">
        <v>4</v>
      </c>
      <c r="AC161" s="1">
        <v>2</v>
      </c>
      <c r="AD161" s="1">
        <v>1</v>
      </c>
      <c r="AE161" s="1">
        <v>1</v>
      </c>
      <c r="AF161" s="1">
        <f t="shared" si="44"/>
        <v>2.5</v>
      </c>
      <c r="AG161" s="1">
        <f t="shared" si="45"/>
        <v>4.5</v>
      </c>
      <c r="AH161" s="1">
        <f t="shared" si="46"/>
        <v>2</v>
      </c>
      <c r="AI161" s="1">
        <f t="shared" si="47"/>
        <v>2</v>
      </c>
      <c r="AJ161" s="1">
        <v>5</v>
      </c>
      <c r="AK161" s="1">
        <v>4</v>
      </c>
      <c r="AL161" s="1">
        <v>2</v>
      </c>
      <c r="AM161" s="2" t="s">
        <v>164</v>
      </c>
      <c r="AN161" s="1">
        <v>2</v>
      </c>
      <c r="AO161" s="1">
        <v>3</v>
      </c>
      <c r="AP161" s="1">
        <v>2</v>
      </c>
      <c r="AQ161" s="1">
        <v>3</v>
      </c>
      <c r="AR161" s="1">
        <v>2</v>
      </c>
      <c r="AS161" s="1">
        <v>1</v>
      </c>
      <c r="AT161" s="1">
        <v>1</v>
      </c>
      <c r="AU161" s="1" t="s">
        <v>222</v>
      </c>
      <c r="AV161" s="1">
        <v>2</v>
      </c>
      <c r="AW161" s="1" t="s">
        <v>814</v>
      </c>
      <c r="AX161" s="1">
        <v>3</v>
      </c>
      <c r="AY161" s="1" t="s">
        <v>815</v>
      </c>
      <c r="AZ161" s="1">
        <v>4</v>
      </c>
      <c r="BA161" s="1" t="s">
        <v>816</v>
      </c>
      <c r="BB161" s="1">
        <v>3</v>
      </c>
      <c r="BC161" s="1">
        <f t="shared" si="48"/>
        <v>2.1666666666666665</v>
      </c>
      <c r="BD161" s="1">
        <v>5</v>
      </c>
      <c r="BE161" s="1">
        <v>3</v>
      </c>
      <c r="BF161" s="1">
        <v>2</v>
      </c>
      <c r="BG161" s="1">
        <v>3</v>
      </c>
      <c r="BH161" s="1">
        <v>1</v>
      </c>
      <c r="BI161" s="1">
        <v>1</v>
      </c>
      <c r="BJ161" s="1">
        <v>1</v>
      </c>
      <c r="BK161" s="1">
        <v>3</v>
      </c>
      <c r="BL161" s="1">
        <v>2</v>
      </c>
      <c r="BM161" s="1">
        <v>3</v>
      </c>
      <c r="BN161" s="1">
        <v>1</v>
      </c>
      <c r="BO161" s="1">
        <v>1</v>
      </c>
      <c r="BQ161" s="1">
        <f t="shared" si="49"/>
        <v>1.9090909090909092</v>
      </c>
      <c r="BR161" s="1">
        <v>2</v>
      </c>
      <c r="BT161" s="1" t="s">
        <v>171</v>
      </c>
      <c r="BV161" s="1">
        <v>1</v>
      </c>
      <c r="BW161" s="1">
        <v>1</v>
      </c>
      <c r="BX161" s="1">
        <v>1</v>
      </c>
      <c r="BY161" s="1">
        <v>2</v>
      </c>
      <c r="BZ161" s="1">
        <v>1</v>
      </c>
      <c r="CA161" s="1">
        <v>2</v>
      </c>
      <c r="CB161" s="1">
        <v>1</v>
      </c>
      <c r="CC161" s="1">
        <v>3</v>
      </c>
      <c r="CD161" s="1">
        <v>2</v>
      </c>
      <c r="CE161" s="1">
        <v>5</v>
      </c>
      <c r="CN161" s="1">
        <f t="shared" si="50"/>
        <v>2.6666666666666665</v>
      </c>
      <c r="CO161" s="1">
        <v>2</v>
      </c>
      <c r="CP161" s="1">
        <v>3</v>
      </c>
      <c r="CQ161" s="1">
        <v>3</v>
      </c>
      <c r="CR161" s="1" t="s">
        <v>817</v>
      </c>
      <c r="CS161" s="1">
        <f t="shared" si="51"/>
        <v>2</v>
      </c>
      <c r="CT161" s="1">
        <f t="shared" si="52"/>
        <v>1.7142857142857142</v>
      </c>
      <c r="CU161" s="1">
        <f t="shared" si="53"/>
        <v>1.8333333333333333</v>
      </c>
      <c r="CV161" s="1">
        <v>2</v>
      </c>
      <c r="CX161" s="1">
        <v>2</v>
      </c>
      <c r="CZ161" s="1">
        <v>1</v>
      </c>
      <c r="DB161" s="1">
        <v>3</v>
      </c>
      <c r="DC161" s="1">
        <v>2</v>
      </c>
      <c r="DD161" s="1">
        <v>1</v>
      </c>
      <c r="DE161" s="1">
        <v>1</v>
      </c>
      <c r="DF161" s="1">
        <v>5</v>
      </c>
      <c r="DG161" s="1" t="s">
        <v>818</v>
      </c>
      <c r="DH161" s="1">
        <v>2</v>
      </c>
      <c r="DJ161" s="1">
        <v>3</v>
      </c>
      <c r="DK161" s="1" t="s">
        <v>819</v>
      </c>
      <c r="DL161" s="1">
        <v>1</v>
      </c>
      <c r="DN161" s="1">
        <v>1</v>
      </c>
      <c r="DP161" s="1">
        <v>2</v>
      </c>
      <c r="DR161" s="1">
        <v>2</v>
      </c>
      <c r="EJ161" s="1">
        <v>299</v>
      </c>
      <c r="EK161" s="3">
        <v>160</v>
      </c>
      <c r="EL161" s="1">
        <v>2.5</v>
      </c>
      <c r="EM161" s="1">
        <v>1</v>
      </c>
      <c r="EN161" s="1">
        <v>299</v>
      </c>
      <c r="EO161" s="3">
        <v>160</v>
      </c>
      <c r="EP161" s="1">
        <v>4.5</v>
      </c>
      <c r="EQ161" s="3">
        <v>11</v>
      </c>
      <c r="ES161" s="1">
        <f t="shared" si="54"/>
        <v>2.75</v>
      </c>
      <c r="ET161" s="1">
        <f t="shared" si="56"/>
        <v>2.5</v>
      </c>
      <c r="EU161" s="1">
        <f t="shared" si="56"/>
        <v>2.75</v>
      </c>
      <c r="EV161" s="1">
        <f t="shared" si="56"/>
        <v>3</v>
      </c>
      <c r="EW161" s="1">
        <v>2</v>
      </c>
      <c r="EX161" s="1">
        <v>3</v>
      </c>
      <c r="EY161" s="1">
        <v>3</v>
      </c>
      <c r="EZ161" s="1">
        <v>3</v>
      </c>
      <c r="FA161" s="1">
        <v>4</v>
      </c>
      <c r="FB161" s="1">
        <v>3</v>
      </c>
      <c r="FC161" s="1">
        <v>1</v>
      </c>
      <c r="FD161" s="1">
        <v>2</v>
      </c>
      <c r="FE161" s="1">
        <v>2</v>
      </c>
      <c r="FF161" s="1">
        <v>4</v>
      </c>
      <c r="FG161" s="1">
        <v>2</v>
      </c>
      <c r="FH161" s="1">
        <v>4</v>
      </c>
      <c r="FI161" s="1">
        <f t="shared" si="55"/>
        <v>3.1666666666666665</v>
      </c>
      <c r="FJ161" s="1">
        <f t="shared" si="57"/>
        <v>2</v>
      </c>
      <c r="FK161" s="1">
        <f t="shared" si="57"/>
        <v>3.5</v>
      </c>
      <c r="FL161" s="1">
        <f t="shared" si="57"/>
        <v>4</v>
      </c>
      <c r="FM161" s="1">
        <v>2</v>
      </c>
      <c r="FN161" s="1">
        <v>2</v>
      </c>
      <c r="FO161" s="1">
        <v>4</v>
      </c>
      <c r="FP161" s="1">
        <v>2</v>
      </c>
      <c r="FQ161" s="1">
        <v>5</v>
      </c>
      <c r="FR161" s="1">
        <v>4</v>
      </c>
      <c r="FS161" s="1">
        <f t="shared" si="58"/>
        <v>2</v>
      </c>
      <c r="FT161" s="1">
        <v>1</v>
      </c>
      <c r="FU161" s="1">
        <v>2</v>
      </c>
      <c r="FV161" s="1">
        <v>3</v>
      </c>
    </row>
    <row r="162" spans="1:178" x14ac:dyDescent="0.45">
      <c r="A162" s="1">
        <v>300</v>
      </c>
      <c r="B162" s="3">
        <v>161</v>
      </c>
      <c r="D162" s="4">
        <v>44573.445138888892</v>
      </c>
      <c r="E162" s="1">
        <v>1</v>
      </c>
      <c r="F162" s="1">
        <v>1967</v>
      </c>
      <c r="G162" s="1">
        <f t="shared" si="40"/>
        <v>55</v>
      </c>
      <c r="H162" s="1">
        <v>3</v>
      </c>
      <c r="I162" s="1">
        <v>7</v>
      </c>
      <c r="J162" s="1">
        <v>2</v>
      </c>
      <c r="L162" s="1">
        <v>25</v>
      </c>
      <c r="M162" s="1">
        <v>3</v>
      </c>
      <c r="N162" s="1">
        <v>50</v>
      </c>
      <c r="O162" s="1">
        <v>2</v>
      </c>
      <c r="P162" s="1">
        <v>2</v>
      </c>
      <c r="R162" s="1">
        <v>1</v>
      </c>
      <c r="T162" s="1">
        <v>1</v>
      </c>
      <c r="U162" s="1">
        <v>3</v>
      </c>
      <c r="W162" s="1">
        <v>1</v>
      </c>
      <c r="X162" s="1">
        <v>1</v>
      </c>
      <c r="Y162" s="1">
        <v>3</v>
      </c>
      <c r="Z162" s="1">
        <v>1</v>
      </c>
      <c r="AA162" s="1">
        <v>5</v>
      </c>
      <c r="AB162" s="1">
        <v>4</v>
      </c>
      <c r="AC162" s="1">
        <v>1</v>
      </c>
      <c r="AD162" s="1">
        <v>1</v>
      </c>
      <c r="AE162" s="1">
        <v>1</v>
      </c>
      <c r="AF162" s="1">
        <f t="shared" si="44"/>
        <v>1.8</v>
      </c>
      <c r="AG162" s="1">
        <f t="shared" si="45"/>
        <v>3.5</v>
      </c>
      <c r="AH162" s="1">
        <f t="shared" si="46"/>
        <v>1.3333333333333333</v>
      </c>
      <c r="AI162" s="1">
        <f t="shared" si="47"/>
        <v>1.4</v>
      </c>
      <c r="AJ162" s="1">
        <v>4</v>
      </c>
      <c r="AK162" s="1">
        <v>3</v>
      </c>
      <c r="AL162" s="1">
        <v>2</v>
      </c>
      <c r="AM162" s="1">
        <v>1</v>
      </c>
      <c r="AN162" s="1">
        <v>1</v>
      </c>
      <c r="AO162" s="1">
        <v>2</v>
      </c>
      <c r="AP162" s="1" t="s">
        <v>171</v>
      </c>
      <c r="AQ162" s="1">
        <v>2</v>
      </c>
      <c r="AR162" s="1">
        <v>1</v>
      </c>
      <c r="AS162" s="1">
        <v>1</v>
      </c>
      <c r="AT162" s="1">
        <v>1</v>
      </c>
      <c r="BC162" s="1">
        <f t="shared" si="48"/>
        <v>2.6363636363636362</v>
      </c>
      <c r="BD162" s="1">
        <v>3</v>
      </c>
      <c r="BE162" s="1">
        <v>2</v>
      </c>
      <c r="BF162" s="1">
        <v>3</v>
      </c>
      <c r="BG162" s="1">
        <v>3</v>
      </c>
      <c r="BH162" s="1">
        <v>3</v>
      </c>
      <c r="BI162" s="1">
        <v>2</v>
      </c>
      <c r="BJ162" s="1">
        <v>1</v>
      </c>
      <c r="BK162" s="1">
        <v>3</v>
      </c>
      <c r="BL162" s="1" t="s">
        <v>171</v>
      </c>
      <c r="BM162" s="1">
        <v>3</v>
      </c>
      <c r="BN162" s="1">
        <v>3</v>
      </c>
      <c r="BO162" s="1">
        <v>3</v>
      </c>
      <c r="BQ162" s="1">
        <f t="shared" si="49"/>
        <v>2.0833333333333335</v>
      </c>
      <c r="BR162" s="1">
        <v>2</v>
      </c>
      <c r="BT162" s="1">
        <v>2</v>
      </c>
      <c r="BV162" s="1">
        <v>3</v>
      </c>
      <c r="BW162" s="1">
        <v>2</v>
      </c>
      <c r="BX162" s="1">
        <v>1</v>
      </c>
      <c r="BY162" s="1">
        <v>2</v>
      </c>
      <c r="BZ162" s="1">
        <v>2</v>
      </c>
      <c r="CA162" s="1">
        <v>3</v>
      </c>
      <c r="CB162" s="1">
        <v>1</v>
      </c>
      <c r="CC162" s="1">
        <v>3</v>
      </c>
      <c r="CD162" s="1">
        <v>2</v>
      </c>
      <c r="CE162" s="1">
        <v>2</v>
      </c>
      <c r="CF162" s="1" t="s">
        <v>249</v>
      </c>
      <c r="CG162" s="1">
        <v>5</v>
      </c>
      <c r="CN162" s="1">
        <f t="shared" si="50"/>
        <v>3.6666666666666665</v>
      </c>
      <c r="CO162" s="1">
        <v>3</v>
      </c>
      <c r="CP162" s="1">
        <v>5</v>
      </c>
      <c r="CQ162" s="1">
        <v>3</v>
      </c>
      <c r="CS162" s="1">
        <f t="shared" si="51"/>
        <v>2.5</v>
      </c>
      <c r="CT162" s="1">
        <f t="shared" si="52"/>
        <v>2.8571428571428572</v>
      </c>
      <c r="CU162" s="1">
        <f t="shared" si="53"/>
        <v>2.1666666666666665</v>
      </c>
      <c r="CV162" s="1">
        <v>4</v>
      </c>
      <c r="CW162" s="1" t="s">
        <v>820</v>
      </c>
      <c r="CX162" s="1">
        <v>3</v>
      </c>
      <c r="CY162" s="1" t="s">
        <v>821</v>
      </c>
      <c r="CZ162" s="1">
        <v>2</v>
      </c>
      <c r="DB162" s="1">
        <v>3</v>
      </c>
      <c r="DC162" s="1">
        <v>2</v>
      </c>
      <c r="DD162" s="1">
        <v>3</v>
      </c>
      <c r="DE162" s="1">
        <v>3</v>
      </c>
      <c r="DF162" s="1">
        <v>2</v>
      </c>
      <c r="DH162" s="1">
        <v>2</v>
      </c>
      <c r="DJ162" s="1">
        <v>3</v>
      </c>
      <c r="DK162" s="1" t="s">
        <v>822</v>
      </c>
      <c r="DL162" s="1">
        <v>2</v>
      </c>
      <c r="DN162" s="1">
        <v>2</v>
      </c>
      <c r="DP162" s="1">
        <v>2</v>
      </c>
      <c r="DR162" s="1">
        <v>2</v>
      </c>
      <c r="EJ162" s="1">
        <v>300</v>
      </c>
      <c r="EK162" s="3">
        <v>161</v>
      </c>
      <c r="EL162" s="1">
        <v>1.8</v>
      </c>
      <c r="EM162" s="1">
        <v>1</v>
      </c>
      <c r="EN162" s="1">
        <v>300</v>
      </c>
      <c r="EO162" s="3">
        <v>161</v>
      </c>
      <c r="EP162" s="1">
        <v>3.5</v>
      </c>
      <c r="EQ162" s="3">
        <v>11</v>
      </c>
      <c r="ES162" s="1">
        <f t="shared" si="54"/>
        <v>3.3055555555555558</v>
      </c>
      <c r="ET162" s="1">
        <f t="shared" si="56"/>
        <v>3.5</v>
      </c>
      <c r="EU162" s="1">
        <f t="shared" si="56"/>
        <v>1.75</v>
      </c>
      <c r="EV162" s="1">
        <f t="shared" si="56"/>
        <v>4.666666666666667</v>
      </c>
      <c r="EW162" s="1">
        <v>4</v>
      </c>
      <c r="EX162" s="1">
        <v>2</v>
      </c>
      <c r="EY162" s="1">
        <v>5</v>
      </c>
      <c r="EZ162" s="1">
        <v>4</v>
      </c>
      <c r="FA162" s="1">
        <v>1</v>
      </c>
      <c r="FB162" s="1">
        <v>5</v>
      </c>
      <c r="FC162" s="1">
        <v>4</v>
      </c>
      <c r="FD162" s="1">
        <v>2</v>
      </c>
      <c r="FE162" s="2" t="s">
        <v>164</v>
      </c>
      <c r="FF162" s="1">
        <v>2</v>
      </c>
      <c r="FG162" s="1">
        <v>2</v>
      </c>
      <c r="FH162" s="1">
        <v>4</v>
      </c>
      <c r="FI162" s="1">
        <f t="shared" si="55"/>
        <v>4.666666666666667</v>
      </c>
      <c r="FJ162" s="1">
        <f t="shared" si="57"/>
        <v>5</v>
      </c>
      <c r="FK162" s="1">
        <f t="shared" si="57"/>
        <v>4</v>
      </c>
      <c r="FL162" s="1">
        <f t="shared" si="57"/>
        <v>5</v>
      </c>
      <c r="FM162" s="1">
        <v>5</v>
      </c>
      <c r="FN162" s="1">
        <v>4</v>
      </c>
      <c r="FO162" s="1">
        <v>5</v>
      </c>
      <c r="FP162" s="1">
        <v>5</v>
      </c>
      <c r="FQ162" s="1">
        <v>4</v>
      </c>
      <c r="FR162" s="1">
        <v>5</v>
      </c>
      <c r="FS162" s="1">
        <f t="shared" si="58"/>
        <v>1.3333333333333333</v>
      </c>
      <c r="FT162" s="1">
        <v>2</v>
      </c>
      <c r="FU162" s="1">
        <v>1</v>
      </c>
      <c r="FV162" s="1">
        <v>1</v>
      </c>
    </row>
    <row r="163" spans="1:178" x14ac:dyDescent="0.45">
      <c r="A163" s="1">
        <v>301</v>
      </c>
      <c r="B163" s="3">
        <v>162</v>
      </c>
      <c r="D163" s="4">
        <v>44573.50277777778</v>
      </c>
      <c r="E163" s="1">
        <v>2</v>
      </c>
      <c r="F163" s="1">
        <v>1966</v>
      </c>
      <c r="G163" s="1">
        <f t="shared" si="40"/>
        <v>56</v>
      </c>
      <c r="H163" s="1">
        <v>3</v>
      </c>
      <c r="I163" s="1">
        <v>2</v>
      </c>
      <c r="J163" s="1">
        <v>1</v>
      </c>
      <c r="L163" s="1">
        <v>20</v>
      </c>
      <c r="M163" s="1">
        <v>3</v>
      </c>
      <c r="N163" s="1">
        <v>100</v>
      </c>
      <c r="O163" s="1">
        <v>3</v>
      </c>
      <c r="P163" s="1">
        <v>2</v>
      </c>
      <c r="R163" s="1">
        <v>1</v>
      </c>
      <c r="T163" s="1">
        <v>1</v>
      </c>
      <c r="U163" s="1">
        <v>2</v>
      </c>
      <c r="W163" s="1">
        <v>3</v>
      </c>
      <c r="X163" s="1">
        <v>4</v>
      </c>
      <c r="Y163" s="1">
        <v>3</v>
      </c>
      <c r="Z163" s="1">
        <v>1</v>
      </c>
      <c r="AA163" s="1">
        <v>4</v>
      </c>
      <c r="AB163" s="1">
        <v>4</v>
      </c>
      <c r="AC163" s="1">
        <v>2</v>
      </c>
      <c r="AD163" s="1">
        <v>1</v>
      </c>
      <c r="AE163" s="1">
        <v>1</v>
      </c>
      <c r="AF163" s="1">
        <f t="shared" si="44"/>
        <v>2.8181818181818183</v>
      </c>
      <c r="AG163" s="1">
        <f t="shared" si="45"/>
        <v>4</v>
      </c>
      <c r="AH163" s="1">
        <f t="shared" si="46"/>
        <v>1</v>
      </c>
      <c r="AI163" s="1">
        <f t="shared" si="47"/>
        <v>3.3333333333333335</v>
      </c>
      <c r="AJ163" s="1">
        <v>4</v>
      </c>
      <c r="AK163" s="1">
        <v>4</v>
      </c>
      <c r="AL163" s="1">
        <v>1</v>
      </c>
      <c r="AM163" s="1">
        <v>1</v>
      </c>
      <c r="AN163" s="1">
        <v>1</v>
      </c>
      <c r="AO163" s="1">
        <v>5</v>
      </c>
      <c r="AP163" s="1">
        <v>5</v>
      </c>
      <c r="AQ163" s="1">
        <v>4</v>
      </c>
      <c r="AR163" s="1">
        <v>4</v>
      </c>
      <c r="AS163" s="1">
        <v>1</v>
      </c>
      <c r="AT163" s="1">
        <v>1</v>
      </c>
      <c r="BC163" s="1">
        <f t="shared" si="48"/>
        <v>1.1666666666666667</v>
      </c>
      <c r="BD163" s="1">
        <v>3</v>
      </c>
      <c r="BE163" s="1">
        <v>1</v>
      </c>
      <c r="BF163" s="1">
        <v>1</v>
      </c>
      <c r="BG163" s="1">
        <v>1</v>
      </c>
      <c r="BH163" s="1">
        <v>1</v>
      </c>
      <c r="BI163" s="1">
        <v>1</v>
      </c>
      <c r="BJ163" s="1">
        <v>1</v>
      </c>
      <c r="BK163" s="1">
        <v>1</v>
      </c>
      <c r="BL163" s="1">
        <v>1</v>
      </c>
      <c r="BM163" s="1">
        <v>1</v>
      </c>
      <c r="BN163" s="1">
        <v>1</v>
      </c>
      <c r="BO163" s="1">
        <v>1</v>
      </c>
      <c r="BQ163" s="1">
        <f t="shared" si="49"/>
        <v>1.25</v>
      </c>
      <c r="BR163" s="1">
        <v>1</v>
      </c>
      <c r="BT163" s="1">
        <v>1</v>
      </c>
      <c r="BV163" s="1">
        <v>1</v>
      </c>
      <c r="BW163" s="1">
        <v>1</v>
      </c>
      <c r="BX163" s="1">
        <v>1</v>
      </c>
      <c r="BY163" s="1">
        <v>1</v>
      </c>
      <c r="BZ163" s="1">
        <v>1</v>
      </c>
      <c r="CA163" s="1">
        <v>2</v>
      </c>
      <c r="CB163" s="1">
        <v>1</v>
      </c>
      <c r="CC163" s="1">
        <v>3</v>
      </c>
      <c r="CD163" s="1">
        <v>1</v>
      </c>
      <c r="CE163" s="1">
        <v>1</v>
      </c>
      <c r="CN163" s="1">
        <f t="shared" si="50"/>
        <v>2.3333333333333335</v>
      </c>
      <c r="CO163" s="1">
        <v>3</v>
      </c>
      <c r="CP163" s="1">
        <v>3</v>
      </c>
      <c r="CQ163" s="1">
        <v>1</v>
      </c>
      <c r="CS163" s="1">
        <f t="shared" si="51"/>
        <v>1.6428571428571428</v>
      </c>
      <c r="CT163" s="1">
        <f t="shared" si="52"/>
        <v>1.8571428571428572</v>
      </c>
      <c r="CU163" s="1">
        <f t="shared" si="53"/>
        <v>1.3333333333333333</v>
      </c>
      <c r="CV163" s="1">
        <v>3</v>
      </c>
      <c r="CX163" s="1">
        <v>3</v>
      </c>
      <c r="CZ163" s="1">
        <v>1</v>
      </c>
      <c r="DB163" s="1">
        <v>3</v>
      </c>
      <c r="DC163" s="1">
        <v>1</v>
      </c>
      <c r="DD163" s="1">
        <v>1</v>
      </c>
      <c r="DE163" s="1">
        <v>1</v>
      </c>
      <c r="DF163" s="1">
        <v>2</v>
      </c>
      <c r="DH163" s="1">
        <v>1</v>
      </c>
      <c r="DJ163" s="1">
        <v>1</v>
      </c>
      <c r="DL163" s="1">
        <v>2</v>
      </c>
      <c r="DN163" s="1">
        <v>2</v>
      </c>
      <c r="DP163" s="1">
        <v>1</v>
      </c>
      <c r="DR163" s="1">
        <v>1</v>
      </c>
      <c r="EJ163" s="1">
        <v>301</v>
      </c>
      <c r="EK163" s="3">
        <v>162</v>
      </c>
      <c r="EL163" s="1">
        <v>2.8181818181818183</v>
      </c>
      <c r="EM163" s="1">
        <v>1</v>
      </c>
      <c r="EN163" s="1">
        <v>301</v>
      </c>
      <c r="EO163" s="3">
        <v>162</v>
      </c>
      <c r="EP163" s="1">
        <v>4</v>
      </c>
      <c r="EQ163" s="3">
        <v>11</v>
      </c>
      <c r="ES163" s="1">
        <f t="shared" si="54"/>
        <v>2.5</v>
      </c>
      <c r="ET163" s="1">
        <f t="shared" si="56"/>
        <v>2.5</v>
      </c>
      <c r="EU163" s="1">
        <f t="shared" si="56"/>
        <v>2.5</v>
      </c>
      <c r="EV163" s="1">
        <f t="shared" si="56"/>
        <v>2.5</v>
      </c>
      <c r="EW163" s="1">
        <v>3</v>
      </c>
      <c r="EX163" s="1">
        <v>3</v>
      </c>
      <c r="EY163" s="1">
        <v>3</v>
      </c>
      <c r="EZ163" s="1">
        <v>3</v>
      </c>
      <c r="FA163" s="1">
        <v>3</v>
      </c>
      <c r="FB163" s="1">
        <v>3</v>
      </c>
      <c r="FC163" s="1">
        <v>3</v>
      </c>
      <c r="FD163" s="1">
        <v>3</v>
      </c>
      <c r="FE163" s="1">
        <v>3</v>
      </c>
      <c r="FF163" s="1">
        <v>1</v>
      </c>
      <c r="FG163" s="1">
        <v>1</v>
      </c>
      <c r="FH163" s="1">
        <v>1</v>
      </c>
      <c r="FI163" s="1">
        <f t="shared" si="55"/>
        <v>3.8333333333333335</v>
      </c>
      <c r="FJ163" s="1">
        <f t="shared" si="57"/>
        <v>3.5</v>
      </c>
      <c r="FK163" s="1">
        <f t="shared" si="57"/>
        <v>3.5</v>
      </c>
      <c r="FL163" s="1">
        <f t="shared" si="57"/>
        <v>4.5</v>
      </c>
      <c r="FM163" s="1">
        <v>4</v>
      </c>
      <c r="FN163" s="1">
        <v>4</v>
      </c>
      <c r="FO163" s="1">
        <v>5</v>
      </c>
      <c r="FP163" s="1">
        <v>3</v>
      </c>
      <c r="FQ163" s="1">
        <v>3</v>
      </c>
      <c r="FR163" s="1">
        <v>4</v>
      </c>
      <c r="FS163" s="1">
        <f t="shared" si="58"/>
        <v>1.6666666666666667</v>
      </c>
      <c r="FT163" s="1">
        <v>1</v>
      </c>
      <c r="FU163" s="1">
        <v>2</v>
      </c>
      <c r="FV163" s="1">
        <v>2</v>
      </c>
    </row>
    <row r="164" spans="1:178" x14ac:dyDescent="0.45">
      <c r="A164" s="1">
        <v>302</v>
      </c>
      <c r="B164" s="3">
        <v>163</v>
      </c>
      <c r="D164" s="4">
        <v>44573.819444444445</v>
      </c>
      <c r="E164" s="1">
        <v>1</v>
      </c>
      <c r="F164" s="1">
        <v>1980</v>
      </c>
      <c r="G164" s="1">
        <f t="shared" si="40"/>
        <v>42</v>
      </c>
      <c r="H164" s="1">
        <v>3</v>
      </c>
      <c r="I164" s="1">
        <v>7</v>
      </c>
      <c r="J164" s="1">
        <v>2</v>
      </c>
      <c r="L164" s="1">
        <v>12</v>
      </c>
      <c r="M164" s="1">
        <v>3</v>
      </c>
      <c r="N164" s="1">
        <v>75</v>
      </c>
      <c r="O164" s="1">
        <v>2</v>
      </c>
      <c r="P164" s="1">
        <v>2</v>
      </c>
      <c r="R164" s="1">
        <v>1</v>
      </c>
      <c r="T164" s="1">
        <v>3</v>
      </c>
      <c r="U164" s="1">
        <v>3</v>
      </c>
      <c r="W164" s="1">
        <v>1</v>
      </c>
      <c r="X164" s="1">
        <v>1</v>
      </c>
      <c r="Y164" s="1">
        <v>3</v>
      </c>
      <c r="Z164" s="1">
        <v>1</v>
      </c>
      <c r="AA164" s="1">
        <v>3</v>
      </c>
      <c r="AB164" s="1">
        <v>3</v>
      </c>
      <c r="AC164" s="1">
        <v>2</v>
      </c>
      <c r="AD164" s="1">
        <v>1</v>
      </c>
      <c r="AE164" s="1">
        <v>1</v>
      </c>
      <c r="AF164" s="1">
        <f t="shared" si="44"/>
        <v>3.0909090909090908</v>
      </c>
      <c r="AG164" s="1">
        <f t="shared" si="45"/>
        <v>3.5</v>
      </c>
      <c r="AH164" s="1">
        <f t="shared" si="46"/>
        <v>2.6666666666666665</v>
      </c>
      <c r="AI164" s="1">
        <f t="shared" si="47"/>
        <v>3.1666666666666665</v>
      </c>
      <c r="AJ164" s="1">
        <v>4</v>
      </c>
      <c r="AK164" s="1">
        <v>3</v>
      </c>
      <c r="AL164" s="1">
        <v>3</v>
      </c>
      <c r="AM164" s="1">
        <v>3</v>
      </c>
      <c r="AN164" s="1">
        <v>2</v>
      </c>
      <c r="AO164" s="1">
        <v>5</v>
      </c>
      <c r="AP164" s="1">
        <v>3</v>
      </c>
      <c r="AQ164" s="1">
        <v>4</v>
      </c>
      <c r="AR164" s="1">
        <v>3</v>
      </c>
      <c r="AS164" s="1">
        <v>2</v>
      </c>
      <c r="AT164" s="1">
        <v>2</v>
      </c>
      <c r="BC164" s="1">
        <f t="shared" si="48"/>
        <v>2.75</v>
      </c>
      <c r="BD164" s="1">
        <v>3</v>
      </c>
      <c r="BE164" s="1">
        <v>3</v>
      </c>
      <c r="BF164" s="1">
        <v>3</v>
      </c>
      <c r="BG164" s="1">
        <v>4</v>
      </c>
      <c r="BH164" s="1">
        <v>4</v>
      </c>
      <c r="BI164" s="1">
        <v>2</v>
      </c>
      <c r="BJ164" s="1">
        <v>1</v>
      </c>
      <c r="BK164" s="1">
        <v>3</v>
      </c>
      <c r="BL164" s="1">
        <v>1</v>
      </c>
      <c r="BM164" s="1">
        <v>3</v>
      </c>
      <c r="BN164" s="1">
        <v>3</v>
      </c>
      <c r="BO164" s="1">
        <v>3</v>
      </c>
      <c r="BQ164" s="1">
        <f t="shared" si="49"/>
        <v>2.4166666666666665</v>
      </c>
      <c r="BR164" s="1">
        <v>2</v>
      </c>
      <c r="BT164" s="1">
        <v>2</v>
      </c>
      <c r="BV164" s="1">
        <v>3</v>
      </c>
      <c r="BW164" s="1">
        <v>3</v>
      </c>
      <c r="BX164" s="1">
        <v>3</v>
      </c>
      <c r="BY164" s="1">
        <v>3</v>
      </c>
      <c r="BZ164" s="1">
        <v>3</v>
      </c>
      <c r="CA164" s="1">
        <v>2</v>
      </c>
      <c r="CB164" s="1">
        <v>2</v>
      </c>
      <c r="CC164" s="1">
        <v>2</v>
      </c>
      <c r="CD164" s="1">
        <v>2</v>
      </c>
      <c r="CE164" s="1">
        <v>2</v>
      </c>
      <c r="CN164" s="1">
        <f t="shared" si="50"/>
        <v>2.6666666666666665</v>
      </c>
      <c r="CO164" s="1">
        <v>2</v>
      </c>
      <c r="CP164" s="1">
        <v>3</v>
      </c>
      <c r="CQ164" s="1">
        <v>3</v>
      </c>
      <c r="CR164" s="1" t="s">
        <v>823</v>
      </c>
      <c r="CS164" s="1">
        <f t="shared" si="51"/>
        <v>2.4615384615384617</v>
      </c>
      <c r="CT164" s="1">
        <f t="shared" si="52"/>
        <v>2.4285714285714284</v>
      </c>
      <c r="CU164" s="1">
        <f t="shared" si="53"/>
        <v>2</v>
      </c>
      <c r="CV164" s="1">
        <v>3</v>
      </c>
      <c r="CW164" s="1" t="s">
        <v>824</v>
      </c>
      <c r="CX164" s="1">
        <v>3</v>
      </c>
      <c r="CY164" s="1" t="s">
        <v>825</v>
      </c>
      <c r="CZ164" s="1">
        <v>2</v>
      </c>
      <c r="DB164" s="1">
        <v>3</v>
      </c>
      <c r="DC164" s="1">
        <v>2</v>
      </c>
      <c r="DD164" s="1">
        <v>2</v>
      </c>
      <c r="DE164" s="1">
        <v>2</v>
      </c>
      <c r="DF164" s="1">
        <v>5</v>
      </c>
      <c r="DG164" s="1" t="s">
        <v>826</v>
      </c>
      <c r="DH164" s="1">
        <v>2</v>
      </c>
      <c r="DJ164" s="1">
        <v>2</v>
      </c>
      <c r="DL164" s="1">
        <v>2</v>
      </c>
      <c r="DN164" s="1">
        <v>2</v>
      </c>
      <c r="DP164" s="1">
        <v>2</v>
      </c>
      <c r="DR164" s="2" t="s">
        <v>164</v>
      </c>
      <c r="EJ164" s="1">
        <v>302</v>
      </c>
      <c r="EK164" s="3">
        <v>163</v>
      </c>
      <c r="EL164" s="1">
        <v>3.0909090909090908</v>
      </c>
      <c r="EM164" s="1">
        <v>1</v>
      </c>
      <c r="EN164" s="1">
        <v>302</v>
      </c>
      <c r="EO164" s="3">
        <v>163</v>
      </c>
      <c r="EP164" s="1">
        <v>3.5</v>
      </c>
      <c r="EQ164" s="3">
        <v>11</v>
      </c>
      <c r="ES164" s="1">
        <f t="shared" si="54"/>
        <v>3.0833333333333335</v>
      </c>
      <c r="ET164" s="1">
        <f t="shared" si="56"/>
        <v>3</v>
      </c>
      <c r="EU164" s="1">
        <f t="shared" si="56"/>
        <v>3.25</v>
      </c>
      <c r="EV164" s="1">
        <f t="shared" si="56"/>
        <v>3</v>
      </c>
      <c r="EW164" s="1">
        <v>3</v>
      </c>
      <c r="EX164" s="1">
        <v>4</v>
      </c>
      <c r="EY164" s="1">
        <v>3</v>
      </c>
      <c r="EZ164" s="1">
        <v>2</v>
      </c>
      <c r="FA164" s="1">
        <v>2</v>
      </c>
      <c r="FB164" s="1">
        <v>2</v>
      </c>
      <c r="FC164" s="1">
        <v>3</v>
      </c>
      <c r="FD164" s="1">
        <v>3</v>
      </c>
      <c r="FE164" s="1">
        <v>3</v>
      </c>
      <c r="FF164" s="1">
        <v>4</v>
      </c>
      <c r="FG164" s="1">
        <v>4</v>
      </c>
      <c r="FH164" s="1">
        <v>4</v>
      </c>
      <c r="FI164" s="1">
        <f t="shared" si="55"/>
        <v>3.5</v>
      </c>
      <c r="FJ164" s="1">
        <f t="shared" si="57"/>
        <v>3.5</v>
      </c>
      <c r="FK164" s="1">
        <f t="shared" si="57"/>
        <v>3.5</v>
      </c>
      <c r="FL164" s="1">
        <f t="shared" si="57"/>
        <v>3.5</v>
      </c>
      <c r="FM164" s="1">
        <v>3</v>
      </c>
      <c r="FN164" s="1">
        <v>3</v>
      </c>
      <c r="FO164" s="1">
        <v>3</v>
      </c>
      <c r="FP164" s="1">
        <v>4</v>
      </c>
      <c r="FQ164" s="1">
        <v>4</v>
      </c>
      <c r="FR164" s="1">
        <v>4</v>
      </c>
      <c r="FS164" s="1">
        <f t="shared" si="58"/>
        <v>3.3333333333333335</v>
      </c>
      <c r="FT164" s="1">
        <v>3</v>
      </c>
      <c r="FU164" s="1">
        <v>4</v>
      </c>
      <c r="FV164" s="1">
        <v>3</v>
      </c>
    </row>
    <row r="165" spans="1:178" x14ac:dyDescent="0.45">
      <c r="A165" s="1">
        <v>303</v>
      </c>
      <c r="B165" s="3">
        <v>164</v>
      </c>
      <c r="D165" s="4">
        <v>44573.921527777777</v>
      </c>
      <c r="E165" s="1">
        <v>1</v>
      </c>
      <c r="F165" s="1">
        <v>1968</v>
      </c>
      <c r="G165" s="1">
        <f t="shared" si="40"/>
        <v>54</v>
      </c>
      <c r="H165" s="1">
        <v>3</v>
      </c>
      <c r="I165" s="1">
        <v>7</v>
      </c>
      <c r="J165" s="1">
        <v>2</v>
      </c>
      <c r="L165" s="1">
        <v>25</v>
      </c>
      <c r="M165" s="1">
        <v>3</v>
      </c>
      <c r="N165" s="1">
        <v>75</v>
      </c>
      <c r="O165" s="1">
        <v>2</v>
      </c>
      <c r="P165" s="1">
        <v>2</v>
      </c>
      <c r="R165" s="1">
        <v>88</v>
      </c>
      <c r="S165" s="1" t="s">
        <v>827</v>
      </c>
      <c r="T165" s="1">
        <v>3</v>
      </c>
      <c r="U165" s="1">
        <v>3</v>
      </c>
      <c r="W165" s="1">
        <v>1</v>
      </c>
      <c r="X165" s="1">
        <v>1</v>
      </c>
      <c r="Y165" s="1">
        <v>3</v>
      </c>
      <c r="Z165" s="1">
        <v>1</v>
      </c>
      <c r="AA165" s="1">
        <v>4</v>
      </c>
      <c r="AB165" s="1">
        <v>4</v>
      </c>
      <c r="AC165" s="1">
        <v>2</v>
      </c>
      <c r="AD165" s="1">
        <v>1</v>
      </c>
      <c r="AE165" s="1">
        <v>1</v>
      </c>
      <c r="AF165" s="1">
        <f t="shared" si="44"/>
        <v>3</v>
      </c>
      <c r="AG165" s="1">
        <f t="shared" si="45"/>
        <v>4.5</v>
      </c>
      <c r="AH165" s="1">
        <f t="shared" si="46"/>
        <v>2.3333333333333335</v>
      </c>
      <c r="AI165" s="1">
        <f t="shared" si="47"/>
        <v>2.8</v>
      </c>
      <c r="AJ165" s="1">
        <v>5</v>
      </c>
      <c r="AK165" s="1">
        <v>4</v>
      </c>
      <c r="AL165" s="1">
        <v>3</v>
      </c>
      <c r="AM165" s="1">
        <v>2</v>
      </c>
      <c r="AN165" s="1">
        <v>2</v>
      </c>
      <c r="AO165" s="1">
        <v>3</v>
      </c>
      <c r="AP165" s="1" t="s">
        <v>171</v>
      </c>
      <c r="AQ165" s="1">
        <v>3</v>
      </c>
      <c r="AR165" s="1">
        <v>3</v>
      </c>
      <c r="AS165" s="1">
        <v>2</v>
      </c>
      <c r="AT165" s="1">
        <v>3</v>
      </c>
      <c r="BC165" s="1">
        <f t="shared" si="48"/>
        <v>3.4166666666666665</v>
      </c>
      <c r="BD165" s="1">
        <v>5</v>
      </c>
      <c r="BE165" s="1">
        <v>4</v>
      </c>
      <c r="BF165" s="1">
        <v>4</v>
      </c>
      <c r="BG165" s="1">
        <v>5</v>
      </c>
      <c r="BH165" s="1">
        <v>3</v>
      </c>
      <c r="BI165" s="1">
        <v>2</v>
      </c>
      <c r="BJ165" s="1">
        <v>2</v>
      </c>
      <c r="BK165" s="1">
        <v>4</v>
      </c>
      <c r="BL165" s="1">
        <v>3</v>
      </c>
      <c r="BM165" s="1">
        <v>2</v>
      </c>
      <c r="BN165" s="1">
        <v>2</v>
      </c>
      <c r="BO165" s="1">
        <v>5</v>
      </c>
      <c r="BQ165" s="1">
        <f t="shared" si="49"/>
        <v>3.1666666666666665</v>
      </c>
      <c r="BR165" s="1">
        <v>4</v>
      </c>
      <c r="BS165" s="1" t="s">
        <v>828</v>
      </c>
      <c r="BT165" s="1">
        <v>2</v>
      </c>
      <c r="BV165" s="1">
        <v>3</v>
      </c>
      <c r="BW165" s="1">
        <v>3</v>
      </c>
      <c r="BX165" s="1">
        <v>2</v>
      </c>
      <c r="BY165" s="1">
        <v>3</v>
      </c>
      <c r="BZ165" s="1">
        <v>3</v>
      </c>
      <c r="CA165" s="1">
        <v>3</v>
      </c>
      <c r="CB165" s="1">
        <v>3</v>
      </c>
      <c r="CC165" s="1">
        <v>5</v>
      </c>
      <c r="CD165" s="1">
        <v>3</v>
      </c>
      <c r="CE165" s="1">
        <v>4</v>
      </c>
      <c r="CN165" s="1">
        <f t="shared" si="50"/>
        <v>4</v>
      </c>
      <c r="CO165" s="1">
        <v>4</v>
      </c>
      <c r="CP165" s="1">
        <v>5</v>
      </c>
      <c r="CQ165" s="1">
        <v>3</v>
      </c>
      <c r="CR165" s="1" t="s">
        <v>829</v>
      </c>
      <c r="CS165" s="1">
        <f t="shared" si="51"/>
        <v>3</v>
      </c>
      <c r="CT165" s="1">
        <f t="shared" si="52"/>
        <v>3</v>
      </c>
      <c r="CU165" s="1">
        <f t="shared" si="53"/>
        <v>2.8</v>
      </c>
      <c r="CV165" s="1">
        <v>2</v>
      </c>
      <c r="CX165" s="1">
        <v>4</v>
      </c>
      <c r="CY165" s="1" t="s">
        <v>830</v>
      </c>
      <c r="CZ165" s="1">
        <v>2</v>
      </c>
      <c r="DB165" s="1">
        <v>4</v>
      </c>
      <c r="DC165" s="1">
        <v>3</v>
      </c>
      <c r="DD165" s="1">
        <v>2</v>
      </c>
      <c r="DE165" s="1">
        <v>4</v>
      </c>
      <c r="DF165" s="1">
        <v>4</v>
      </c>
      <c r="DG165" s="1" t="s">
        <v>831</v>
      </c>
      <c r="DH165" s="1">
        <v>2</v>
      </c>
      <c r="DJ165" s="1">
        <v>4</v>
      </c>
      <c r="DK165" s="1" t="s">
        <v>832</v>
      </c>
      <c r="DL165" s="1">
        <v>4</v>
      </c>
      <c r="DM165" s="1" t="s">
        <v>832</v>
      </c>
      <c r="DN165" s="1">
        <v>2</v>
      </c>
      <c r="DP165" s="1">
        <v>2</v>
      </c>
      <c r="DR165" s="2" t="s">
        <v>164</v>
      </c>
      <c r="EJ165" s="1">
        <v>303</v>
      </c>
      <c r="EK165" s="3">
        <v>164</v>
      </c>
      <c r="EL165" s="1">
        <v>3</v>
      </c>
      <c r="EM165" s="1">
        <v>1</v>
      </c>
      <c r="EN165" s="1">
        <v>303</v>
      </c>
      <c r="EO165" s="3">
        <v>164</v>
      </c>
      <c r="EP165" s="1">
        <v>4.5</v>
      </c>
      <c r="EQ165" s="3">
        <v>11</v>
      </c>
      <c r="ES165" s="1">
        <f t="shared" si="54"/>
        <v>3.6666666666666665</v>
      </c>
      <c r="ET165" s="1">
        <f t="shared" si="56"/>
        <v>4.25</v>
      </c>
      <c r="EU165" s="1">
        <f t="shared" si="56"/>
        <v>2.75</v>
      </c>
      <c r="EV165" s="1">
        <f t="shared" si="56"/>
        <v>4</v>
      </c>
      <c r="EW165" s="1">
        <v>4</v>
      </c>
      <c r="EX165" s="1">
        <v>3</v>
      </c>
      <c r="EY165" s="1">
        <v>4</v>
      </c>
      <c r="EZ165" s="1">
        <v>3</v>
      </c>
      <c r="FA165" s="1">
        <v>3</v>
      </c>
      <c r="FB165" s="1">
        <v>4</v>
      </c>
      <c r="FC165" s="1">
        <v>5</v>
      </c>
      <c r="FD165" s="1">
        <v>2</v>
      </c>
      <c r="FE165" s="2" t="s">
        <v>164</v>
      </c>
      <c r="FF165" s="1">
        <v>5</v>
      </c>
      <c r="FG165" s="1">
        <v>3</v>
      </c>
      <c r="FH165" s="1">
        <v>4</v>
      </c>
      <c r="FI165" s="1">
        <f t="shared" si="55"/>
        <v>3.6666666666666665</v>
      </c>
      <c r="FJ165" s="1">
        <f t="shared" si="57"/>
        <v>4</v>
      </c>
      <c r="FK165" s="1">
        <f t="shared" si="57"/>
        <v>3</v>
      </c>
      <c r="FL165" s="1">
        <f t="shared" si="57"/>
        <v>4</v>
      </c>
      <c r="FM165" s="1">
        <v>5</v>
      </c>
      <c r="FN165" s="1">
        <v>3</v>
      </c>
      <c r="FO165" s="1">
        <v>4</v>
      </c>
      <c r="FP165" s="1">
        <v>3</v>
      </c>
      <c r="FQ165" s="1">
        <v>3</v>
      </c>
      <c r="FR165" s="1">
        <v>4</v>
      </c>
      <c r="FS165" s="1">
        <f t="shared" si="58"/>
        <v>2.3333333333333335</v>
      </c>
      <c r="FT165" s="1">
        <v>2</v>
      </c>
      <c r="FU165" s="1">
        <v>2</v>
      </c>
      <c r="FV165" s="1">
        <v>3</v>
      </c>
    </row>
    <row r="166" spans="1:178" x14ac:dyDescent="0.45">
      <c r="A166" s="1">
        <v>304</v>
      </c>
      <c r="B166" s="3">
        <v>165</v>
      </c>
      <c r="D166" s="4">
        <v>44574.882638888892</v>
      </c>
      <c r="E166" s="1">
        <v>1</v>
      </c>
      <c r="F166" s="1">
        <v>1974</v>
      </c>
      <c r="G166" s="1">
        <f t="shared" si="40"/>
        <v>48</v>
      </c>
      <c r="H166" s="1">
        <v>3</v>
      </c>
      <c r="I166" s="1">
        <v>7</v>
      </c>
      <c r="J166" s="1">
        <v>2</v>
      </c>
      <c r="L166" s="1">
        <v>24</v>
      </c>
      <c r="M166" s="1">
        <v>3</v>
      </c>
      <c r="N166" s="1">
        <v>30</v>
      </c>
      <c r="O166" s="1">
        <v>2</v>
      </c>
      <c r="P166" s="1">
        <v>2</v>
      </c>
      <c r="R166" s="1">
        <v>2</v>
      </c>
      <c r="T166" s="1">
        <v>1</v>
      </c>
      <c r="U166" s="1">
        <v>3</v>
      </c>
      <c r="W166" s="1">
        <v>1</v>
      </c>
      <c r="X166" s="1">
        <v>1</v>
      </c>
      <c r="Y166" s="1">
        <v>1</v>
      </c>
      <c r="Z166" s="1">
        <v>1</v>
      </c>
      <c r="AA166" s="1">
        <v>5</v>
      </c>
      <c r="AB166" s="1">
        <v>4</v>
      </c>
      <c r="AC166" s="1">
        <v>3</v>
      </c>
      <c r="AD166" s="1">
        <v>3</v>
      </c>
      <c r="AE166" s="2" t="s">
        <v>164</v>
      </c>
      <c r="AF166" s="1">
        <f t="shared" si="44"/>
        <v>3.1</v>
      </c>
      <c r="AG166" s="1">
        <f t="shared" si="45"/>
        <v>3.5</v>
      </c>
      <c r="AH166" s="1">
        <f t="shared" si="46"/>
        <v>2.6666666666666665</v>
      </c>
      <c r="AI166" s="1">
        <f t="shared" si="47"/>
        <v>3.2</v>
      </c>
      <c r="AJ166" s="1">
        <v>4</v>
      </c>
      <c r="AK166" s="1">
        <v>3</v>
      </c>
      <c r="AL166" s="1">
        <v>3</v>
      </c>
      <c r="AM166" s="1">
        <v>3</v>
      </c>
      <c r="AN166" s="1">
        <v>2</v>
      </c>
      <c r="AO166" s="1">
        <v>5</v>
      </c>
      <c r="AP166" s="1" t="s">
        <v>171</v>
      </c>
      <c r="AQ166" s="1">
        <v>3</v>
      </c>
      <c r="AR166" s="1">
        <v>3</v>
      </c>
      <c r="AS166" s="1">
        <v>3</v>
      </c>
      <c r="AT166" s="1">
        <v>2</v>
      </c>
      <c r="BC166" s="1">
        <f t="shared" si="48"/>
        <v>2.3333333333333335</v>
      </c>
      <c r="BD166" s="1">
        <v>3</v>
      </c>
      <c r="BE166" s="1">
        <v>3</v>
      </c>
      <c r="BF166" s="1">
        <v>3</v>
      </c>
      <c r="BG166" s="1">
        <v>2</v>
      </c>
      <c r="BH166" s="1">
        <v>2</v>
      </c>
      <c r="BI166" s="1">
        <v>2</v>
      </c>
      <c r="BJ166" s="1">
        <v>2</v>
      </c>
      <c r="BK166" s="1">
        <v>2</v>
      </c>
      <c r="BL166" s="1">
        <v>2</v>
      </c>
      <c r="BM166" s="1">
        <v>2</v>
      </c>
      <c r="BN166" s="1">
        <v>3</v>
      </c>
      <c r="BO166" s="1">
        <v>2</v>
      </c>
      <c r="BQ166" s="1">
        <f t="shared" si="49"/>
        <v>2.75</v>
      </c>
      <c r="BR166" s="1">
        <v>2</v>
      </c>
      <c r="BT166" s="1">
        <v>2</v>
      </c>
      <c r="BV166" s="1">
        <v>3</v>
      </c>
      <c r="BW166" s="1">
        <v>3</v>
      </c>
      <c r="BX166" s="1">
        <v>2</v>
      </c>
      <c r="BY166" s="1">
        <v>5</v>
      </c>
      <c r="BZ166" s="1">
        <v>2</v>
      </c>
      <c r="CA166" s="1">
        <v>2</v>
      </c>
      <c r="CB166" s="1">
        <v>2</v>
      </c>
      <c r="CC166" s="1">
        <v>4</v>
      </c>
      <c r="CD166" s="1">
        <v>4</v>
      </c>
      <c r="CE166" s="1">
        <v>2</v>
      </c>
      <c r="CF166" s="1" t="s">
        <v>833</v>
      </c>
      <c r="CG166" s="1">
        <v>5</v>
      </c>
      <c r="CN166" s="1">
        <f t="shared" si="50"/>
        <v>3.3333333333333335</v>
      </c>
      <c r="CO166" s="1">
        <v>2</v>
      </c>
      <c r="CP166" s="1">
        <v>3</v>
      </c>
      <c r="CQ166" s="1">
        <v>5</v>
      </c>
      <c r="CR166" s="1" t="s">
        <v>834</v>
      </c>
      <c r="CS166" s="1">
        <f t="shared" si="51"/>
        <v>2</v>
      </c>
      <c r="CT166" s="1">
        <f t="shared" si="52"/>
        <v>2.2857142857142856</v>
      </c>
      <c r="CU166" s="1">
        <f t="shared" si="53"/>
        <v>1.6666666666666667</v>
      </c>
      <c r="CV166" s="1">
        <v>2</v>
      </c>
      <c r="CX166" s="1">
        <v>2</v>
      </c>
      <c r="CZ166" s="1">
        <v>3</v>
      </c>
      <c r="DA166" s="1" t="s">
        <v>835</v>
      </c>
      <c r="DB166" s="1">
        <v>3</v>
      </c>
      <c r="DC166" s="1">
        <v>2</v>
      </c>
      <c r="DD166" s="1">
        <v>2</v>
      </c>
      <c r="DE166" s="1">
        <v>2</v>
      </c>
      <c r="DF166" s="1">
        <v>2</v>
      </c>
      <c r="DH166" s="1">
        <v>2</v>
      </c>
      <c r="DJ166" s="1">
        <v>2</v>
      </c>
      <c r="DL166" s="1">
        <v>2</v>
      </c>
      <c r="DN166" s="1">
        <v>2</v>
      </c>
      <c r="DP166" s="1">
        <v>1</v>
      </c>
      <c r="DR166" s="1">
        <v>1</v>
      </c>
      <c r="EJ166" s="1">
        <v>304</v>
      </c>
      <c r="EK166" s="3">
        <v>165</v>
      </c>
      <c r="EL166" s="1">
        <v>3.1</v>
      </c>
      <c r="EM166" s="1">
        <v>1</v>
      </c>
      <c r="EN166" s="1">
        <v>304</v>
      </c>
      <c r="EO166" s="3">
        <v>165</v>
      </c>
      <c r="EP166" s="1">
        <v>3.5</v>
      </c>
      <c r="EQ166" s="3">
        <v>11</v>
      </c>
      <c r="ES166" s="1">
        <f t="shared" si="54"/>
        <v>3</v>
      </c>
      <c r="ET166" s="1">
        <f t="shared" si="56"/>
        <v>3</v>
      </c>
      <c r="EU166" s="1">
        <f t="shared" si="56"/>
        <v>3</v>
      </c>
      <c r="EV166" s="1">
        <f t="shared" si="56"/>
        <v>3</v>
      </c>
      <c r="EW166" s="1">
        <v>3</v>
      </c>
      <c r="EX166" s="1">
        <v>3</v>
      </c>
      <c r="EY166" s="1">
        <v>3</v>
      </c>
      <c r="EZ166" s="1">
        <v>3</v>
      </c>
      <c r="FA166" s="1">
        <v>3</v>
      </c>
      <c r="FB166" s="1">
        <v>3</v>
      </c>
      <c r="FC166" s="1">
        <v>4</v>
      </c>
      <c r="FD166" s="1">
        <v>4</v>
      </c>
      <c r="FE166" s="1">
        <v>4</v>
      </c>
      <c r="FF166" s="1">
        <v>2</v>
      </c>
      <c r="FG166" s="1">
        <v>2</v>
      </c>
      <c r="FH166" s="1">
        <v>2</v>
      </c>
      <c r="FI166" s="1">
        <f t="shared" si="55"/>
        <v>3</v>
      </c>
      <c r="FJ166" s="1">
        <f t="shared" si="57"/>
        <v>3</v>
      </c>
      <c r="FK166" s="1">
        <f t="shared" si="57"/>
        <v>3</v>
      </c>
      <c r="FL166" s="1">
        <f t="shared" si="57"/>
        <v>3</v>
      </c>
      <c r="FM166" s="1">
        <v>3</v>
      </c>
      <c r="FN166" s="1">
        <v>3</v>
      </c>
      <c r="FO166" s="1">
        <v>3</v>
      </c>
      <c r="FP166" s="1">
        <v>3</v>
      </c>
      <c r="FQ166" s="1">
        <v>3</v>
      </c>
      <c r="FR166" s="1">
        <v>3</v>
      </c>
      <c r="FS166" s="1">
        <f t="shared" si="58"/>
        <v>3</v>
      </c>
      <c r="FT166" s="1">
        <v>3</v>
      </c>
      <c r="FU166" s="1">
        <v>3</v>
      </c>
      <c r="FV166" s="1">
        <v>3</v>
      </c>
    </row>
    <row r="167" spans="1:178" x14ac:dyDescent="0.45">
      <c r="A167" s="1">
        <v>305</v>
      </c>
      <c r="B167" s="3">
        <v>166</v>
      </c>
      <c r="D167" s="4">
        <v>44575.356944444444</v>
      </c>
      <c r="E167" s="1">
        <v>2</v>
      </c>
      <c r="F167" s="1">
        <v>1979</v>
      </c>
      <c r="G167" s="1">
        <f t="shared" si="40"/>
        <v>43</v>
      </c>
      <c r="H167" s="1">
        <v>3</v>
      </c>
      <c r="I167" s="1">
        <v>6</v>
      </c>
      <c r="J167" s="1">
        <v>2</v>
      </c>
      <c r="L167" s="1">
        <v>21</v>
      </c>
      <c r="M167" s="1">
        <v>3</v>
      </c>
      <c r="N167" s="1">
        <v>40</v>
      </c>
      <c r="O167" s="1">
        <v>2</v>
      </c>
      <c r="P167" s="1">
        <v>3</v>
      </c>
      <c r="R167" s="1">
        <v>1</v>
      </c>
      <c r="T167" s="1">
        <v>1</v>
      </c>
      <c r="U167" s="1">
        <v>2</v>
      </c>
      <c r="W167" s="1">
        <v>1</v>
      </c>
      <c r="X167" s="1">
        <v>1</v>
      </c>
      <c r="Y167" s="1">
        <v>1</v>
      </c>
      <c r="Z167" s="1">
        <v>3</v>
      </c>
      <c r="AA167" s="1">
        <v>3</v>
      </c>
      <c r="AB167" s="1">
        <v>3</v>
      </c>
      <c r="AC167" s="1">
        <v>2</v>
      </c>
      <c r="AD167" s="1">
        <v>1</v>
      </c>
      <c r="AE167" s="1">
        <v>1</v>
      </c>
      <c r="AF167" s="1">
        <f t="shared" si="44"/>
        <v>1.9</v>
      </c>
      <c r="AG167" s="1">
        <f t="shared" si="45"/>
        <v>3</v>
      </c>
      <c r="AH167" s="1">
        <f t="shared" si="46"/>
        <v>1.3333333333333333</v>
      </c>
      <c r="AI167" s="1">
        <f t="shared" si="47"/>
        <v>1.8</v>
      </c>
      <c r="AJ167" s="1">
        <v>3</v>
      </c>
      <c r="AK167" s="1">
        <v>3</v>
      </c>
      <c r="AL167" s="1">
        <v>2</v>
      </c>
      <c r="AM167" s="1">
        <v>1</v>
      </c>
      <c r="AN167" s="1">
        <v>1</v>
      </c>
      <c r="AO167" s="1">
        <v>3</v>
      </c>
      <c r="AP167" s="1" t="s">
        <v>171</v>
      </c>
      <c r="AQ167" s="1">
        <v>3</v>
      </c>
      <c r="AR167" s="1">
        <v>1</v>
      </c>
      <c r="AS167" s="1">
        <v>1</v>
      </c>
      <c r="AT167" s="1">
        <v>1</v>
      </c>
      <c r="BC167" s="1">
        <f t="shared" si="48"/>
        <v>1.6363636363636365</v>
      </c>
      <c r="BD167" s="1">
        <v>2</v>
      </c>
      <c r="BE167" s="1">
        <v>1</v>
      </c>
      <c r="BF167" s="1">
        <v>1</v>
      </c>
      <c r="BG167" s="1">
        <v>1</v>
      </c>
      <c r="BH167" s="1">
        <v>1</v>
      </c>
      <c r="BI167" s="1">
        <v>2</v>
      </c>
      <c r="BJ167" s="1">
        <v>1</v>
      </c>
      <c r="BK167" s="1">
        <v>1</v>
      </c>
      <c r="BL167" s="1" t="s">
        <v>171</v>
      </c>
      <c r="BM167" s="1">
        <v>2</v>
      </c>
      <c r="BN167" s="1">
        <v>2</v>
      </c>
      <c r="BO167" s="1">
        <v>4</v>
      </c>
      <c r="BQ167" s="1">
        <f t="shared" si="49"/>
        <v>1.3333333333333333</v>
      </c>
      <c r="BR167" s="1">
        <v>1</v>
      </c>
      <c r="BT167" s="1">
        <v>1</v>
      </c>
      <c r="BV167" s="1">
        <v>1</v>
      </c>
      <c r="BW167" s="1">
        <v>1</v>
      </c>
      <c r="BX167" s="1">
        <v>1</v>
      </c>
      <c r="BY167" s="1">
        <v>1</v>
      </c>
      <c r="BZ167" s="1">
        <v>1</v>
      </c>
      <c r="CA167" s="1">
        <v>1</v>
      </c>
      <c r="CB167" s="1">
        <v>3</v>
      </c>
      <c r="CC167" s="1">
        <v>3</v>
      </c>
      <c r="CD167" s="1">
        <v>1</v>
      </c>
      <c r="CE167" s="1">
        <v>1</v>
      </c>
      <c r="CN167" s="1">
        <f t="shared" si="50"/>
        <v>3</v>
      </c>
      <c r="CO167" s="1">
        <v>4</v>
      </c>
      <c r="CP167" s="1">
        <v>2</v>
      </c>
      <c r="CQ167" s="1">
        <v>3</v>
      </c>
      <c r="CR167" s="1" t="s">
        <v>836</v>
      </c>
      <c r="CS167" s="1">
        <f t="shared" si="51"/>
        <v>2.0714285714285716</v>
      </c>
      <c r="CT167" s="1">
        <f t="shared" si="52"/>
        <v>2.5714285714285716</v>
      </c>
      <c r="CU167" s="1">
        <f t="shared" si="53"/>
        <v>1.5</v>
      </c>
      <c r="CV167" s="1">
        <v>2</v>
      </c>
      <c r="CX167" s="1">
        <v>2</v>
      </c>
      <c r="CZ167" s="1">
        <v>2</v>
      </c>
      <c r="DB167" s="1">
        <v>4</v>
      </c>
      <c r="DC167" s="1">
        <v>3</v>
      </c>
      <c r="DD167" s="1">
        <v>3</v>
      </c>
      <c r="DE167" s="1">
        <v>2</v>
      </c>
      <c r="DF167" s="1">
        <v>2</v>
      </c>
      <c r="DH167" s="1">
        <v>1</v>
      </c>
      <c r="DJ167" s="1">
        <v>2</v>
      </c>
      <c r="DL167" s="1">
        <v>2</v>
      </c>
      <c r="DN167" s="1">
        <v>2</v>
      </c>
      <c r="DP167" s="1">
        <v>1</v>
      </c>
      <c r="DR167" s="1">
        <v>1</v>
      </c>
      <c r="EJ167" s="1">
        <v>305</v>
      </c>
      <c r="EK167" s="3">
        <v>166</v>
      </c>
      <c r="EL167" s="1">
        <v>1.9</v>
      </c>
      <c r="EM167" s="1">
        <v>1</v>
      </c>
      <c r="EN167" s="1">
        <v>305</v>
      </c>
      <c r="EO167" s="3">
        <v>166</v>
      </c>
      <c r="EP167" s="1">
        <v>3</v>
      </c>
      <c r="EQ167" s="3">
        <v>11</v>
      </c>
      <c r="ES167" s="1">
        <f t="shared" si="54"/>
        <v>2.25</v>
      </c>
      <c r="ET167" s="1">
        <f t="shared" si="56"/>
        <v>2.5</v>
      </c>
      <c r="EU167" s="1">
        <f t="shared" si="56"/>
        <v>1.75</v>
      </c>
      <c r="EV167" s="1">
        <f t="shared" si="56"/>
        <v>2.5</v>
      </c>
      <c r="EW167" s="1">
        <v>1</v>
      </c>
      <c r="EX167" s="1">
        <v>1</v>
      </c>
      <c r="EY167" s="1">
        <v>1</v>
      </c>
      <c r="EZ167" s="1">
        <v>3</v>
      </c>
      <c r="FA167" s="1">
        <v>3</v>
      </c>
      <c r="FB167" s="1">
        <v>3</v>
      </c>
      <c r="FC167" s="1">
        <v>1</v>
      </c>
      <c r="FD167" s="1">
        <v>1</v>
      </c>
      <c r="FE167" s="1">
        <v>3</v>
      </c>
      <c r="FF167" s="1">
        <v>5</v>
      </c>
      <c r="FG167" s="1">
        <v>2</v>
      </c>
      <c r="FH167" s="1">
        <v>3</v>
      </c>
      <c r="FI167" s="1">
        <f t="shared" si="55"/>
        <v>3.1666666666666665</v>
      </c>
      <c r="FJ167" s="1">
        <f t="shared" si="57"/>
        <v>2.5</v>
      </c>
      <c r="FK167" s="1">
        <f t="shared" si="57"/>
        <v>2.5</v>
      </c>
      <c r="FL167" s="1">
        <f t="shared" si="57"/>
        <v>4.5</v>
      </c>
      <c r="FM167" s="1">
        <v>2</v>
      </c>
      <c r="FN167" s="1">
        <v>2</v>
      </c>
      <c r="FO167" s="1">
        <v>4</v>
      </c>
      <c r="FP167" s="1">
        <v>3</v>
      </c>
      <c r="FQ167" s="1">
        <v>3</v>
      </c>
      <c r="FR167" s="1">
        <v>5</v>
      </c>
      <c r="FS167" s="1">
        <f t="shared" si="58"/>
        <v>3.6666666666666665</v>
      </c>
      <c r="FT167" s="1">
        <v>3</v>
      </c>
      <c r="FU167" s="1">
        <v>3</v>
      </c>
      <c r="FV167" s="1">
        <v>5</v>
      </c>
    </row>
    <row r="168" spans="1:178" x14ac:dyDescent="0.45">
      <c r="A168" s="1">
        <v>307</v>
      </c>
      <c r="B168" s="3">
        <v>167</v>
      </c>
      <c r="D168" s="4">
        <v>44575.390277777777</v>
      </c>
      <c r="E168" s="1">
        <v>2</v>
      </c>
      <c r="F168" s="1">
        <v>1960</v>
      </c>
      <c r="G168" s="1">
        <f t="shared" si="40"/>
        <v>62</v>
      </c>
      <c r="H168" s="1">
        <v>3</v>
      </c>
      <c r="I168" s="1">
        <v>1</v>
      </c>
      <c r="J168" s="1">
        <v>1</v>
      </c>
      <c r="L168" s="1">
        <v>30</v>
      </c>
      <c r="M168" s="1">
        <v>3</v>
      </c>
      <c r="N168" s="1">
        <v>100</v>
      </c>
      <c r="O168" s="1">
        <v>3</v>
      </c>
      <c r="P168" s="1">
        <v>3</v>
      </c>
      <c r="R168" s="1">
        <v>3</v>
      </c>
      <c r="T168" s="1">
        <v>1</v>
      </c>
      <c r="U168" s="1">
        <v>3</v>
      </c>
      <c r="W168" s="1">
        <v>2</v>
      </c>
      <c r="X168" s="1">
        <v>1</v>
      </c>
      <c r="Y168" s="1">
        <v>3</v>
      </c>
      <c r="Z168" s="1">
        <v>1</v>
      </c>
      <c r="AA168" s="1">
        <v>5</v>
      </c>
      <c r="AB168" s="1">
        <v>4</v>
      </c>
      <c r="AC168" s="1">
        <v>1</v>
      </c>
      <c r="AD168" s="1">
        <v>1</v>
      </c>
      <c r="AE168" s="1">
        <v>1</v>
      </c>
      <c r="AF168" s="1">
        <f t="shared" si="44"/>
        <v>3.0909090909090908</v>
      </c>
      <c r="AG168" s="1">
        <f t="shared" si="45"/>
        <v>5</v>
      </c>
      <c r="AH168" s="1">
        <f t="shared" si="46"/>
        <v>1.6666666666666667</v>
      </c>
      <c r="AI168" s="1">
        <f t="shared" si="47"/>
        <v>3.1666666666666665</v>
      </c>
      <c r="AJ168" s="1">
        <v>5</v>
      </c>
      <c r="AK168" s="1">
        <v>5</v>
      </c>
      <c r="AL168" s="1">
        <v>2</v>
      </c>
      <c r="AM168" s="1">
        <v>2</v>
      </c>
      <c r="AN168" s="1">
        <v>1</v>
      </c>
      <c r="AO168" s="1">
        <v>4</v>
      </c>
      <c r="AP168" s="1">
        <v>3</v>
      </c>
      <c r="AQ168" s="1">
        <v>4</v>
      </c>
      <c r="AR168" s="1">
        <v>5</v>
      </c>
      <c r="AS168" s="1">
        <v>1</v>
      </c>
      <c r="AT168" s="1">
        <v>2</v>
      </c>
      <c r="AU168" s="1" t="s">
        <v>837</v>
      </c>
      <c r="AV168" s="1">
        <v>5</v>
      </c>
      <c r="BC168" s="1">
        <f t="shared" si="48"/>
        <v>2.5</v>
      </c>
      <c r="BD168" s="1">
        <v>2</v>
      </c>
      <c r="BE168" s="1">
        <v>2</v>
      </c>
      <c r="BF168" s="1">
        <v>2</v>
      </c>
      <c r="BG168" s="1">
        <v>2</v>
      </c>
      <c r="BH168" s="1">
        <v>2</v>
      </c>
      <c r="BI168" s="1">
        <v>2</v>
      </c>
      <c r="BJ168" s="1">
        <v>2</v>
      </c>
      <c r="BK168" s="1">
        <v>2</v>
      </c>
      <c r="BL168" s="1">
        <v>3</v>
      </c>
      <c r="BM168" s="1">
        <v>4</v>
      </c>
      <c r="BN168" s="1">
        <v>3</v>
      </c>
      <c r="BO168" s="1">
        <v>4</v>
      </c>
      <c r="BQ168" s="1">
        <f t="shared" si="49"/>
        <v>1.7272727272727273</v>
      </c>
      <c r="BR168" s="2" t="s">
        <v>164</v>
      </c>
      <c r="BT168" s="1">
        <v>2</v>
      </c>
      <c r="BV168" s="1">
        <v>2</v>
      </c>
      <c r="BW168" s="1">
        <v>2</v>
      </c>
      <c r="BX168" s="1">
        <v>2</v>
      </c>
      <c r="BY168" s="1">
        <v>2</v>
      </c>
      <c r="BZ168" s="1">
        <v>2</v>
      </c>
      <c r="CA168" s="1">
        <v>2</v>
      </c>
      <c r="CB168" s="1">
        <v>1</v>
      </c>
      <c r="CC168" s="1">
        <v>1</v>
      </c>
      <c r="CD168" s="1">
        <v>1</v>
      </c>
      <c r="CE168" s="1">
        <v>2</v>
      </c>
      <c r="CN168" s="1">
        <f t="shared" si="50"/>
        <v>3.6666666666666665</v>
      </c>
      <c r="CO168" s="1">
        <v>2</v>
      </c>
      <c r="CP168" s="1">
        <v>5</v>
      </c>
      <c r="CQ168" s="1">
        <v>4</v>
      </c>
      <c r="CR168" s="1" t="s">
        <v>838</v>
      </c>
      <c r="CS168" s="1">
        <f t="shared" si="51"/>
        <v>2.6428571428571428</v>
      </c>
      <c r="CT168" s="1">
        <f t="shared" si="52"/>
        <v>3.2857142857142856</v>
      </c>
      <c r="CU168" s="1">
        <f t="shared" si="53"/>
        <v>2</v>
      </c>
      <c r="CV168" s="1">
        <v>5</v>
      </c>
      <c r="CW168" s="1" t="s">
        <v>839</v>
      </c>
      <c r="CX168" s="1">
        <v>5</v>
      </c>
      <c r="CY168" s="1" t="s">
        <v>840</v>
      </c>
      <c r="CZ168" s="1">
        <v>4</v>
      </c>
      <c r="DA168" s="1" t="s">
        <v>841</v>
      </c>
      <c r="DB168" s="1">
        <v>2</v>
      </c>
      <c r="DC168" s="1">
        <v>4</v>
      </c>
      <c r="DD168" s="1">
        <v>2</v>
      </c>
      <c r="DE168" s="1">
        <v>1</v>
      </c>
      <c r="DF168" s="1">
        <v>2</v>
      </c>
      <c r="DH168" s="1">
        <v>2</v>
      </c>
      <c r="DJ168" s="1">
        <v>2</v>
      </c>
      <c r="DL168" s="1">
        <v>2</v>
      </c>
      <c r="DN168" s="1">
        <v>2</v>
      </c>
      <c r="DP168" s="1">
        <v>2</v>
      </c>
      <c r="DR168" s="1">
        <v>2</v>
      </c>
      <c r="EC168" s="1" t="s">
        <v>171</v>
      </c>
      <c r="EJ168" s="1">
        <v>307</v>
      </c>
      <c r="EK168" s="3">
        <v>167</v>
      </c>
      <c r="EL168" s="1">
        <v>3.0909090909090908</v>
      </c>
      <c r="EM168" s="1">
        <v>1</v>
      </c>
      <c r="EN168" s="1">
        <v>307</v>
      </c>
      <c r="EO168" s="3">
        <v>167</v>
      </c>
      <c r="EP168" s="1">
        <v>5</v>
      </c>
      <c r="EQ168" s="3">
        <v>11</v>
      </c>
      <c r="ES168" s="1">
        <f t="shared" si="54"/>
        <v>3.1666666666666665</v>
      </c>
      <c r="ET168" s="1">
        <f t="shared" si="56"/>
        <v>3.25</v>
      </c>
      <c r="EU168" s="1">
        <f t="shared" si="56"/>
        <v>3</v>
      </c>
      <c r="EV168" s="1">
        <f t="shared" si="56"/>
        <v>3.25</v>
      </c>
      <c r="EW168" s="1">
        <v>3</v>
      </c>
      <c r="EX168" s="1">
        <v>2</v>
      </c>
      <c r="EY168" s="1">
        <v>3</v>
      </c>
      <c r="EZ168" s="1">
        <v>3</v>
      </c>
      <c r="FA168" s="1">
        <v>1</v>
      </c>
      <c r="FB168" s="1">
        <v>1</v>
      </c>
      <c r="FC168" s="1">
        <v>3</v>
      </c>
      <c r="FD168" s="1">
        <v>5</v>
      </c>
      <c r="FE168" s="1">
        <v>5</v>
      </c>
      <c r="FF168" s="1">
        <v>4</v>
      </c>
      <c r="FG168" s="1">
        <v>4</v>
      </c>
      <c r="FH168" s="1">
        <v>4</v>
      </c>
      <c r="FI168" s="1">
        <f t="shared" si="55"/>
        <v>2</v>
      </c>
      <c r="FJ168" s="1">
        <f t="shared" si="57"/>
        <v>3.5</v>
      </c>
      <c r="FK168" s="1">
        <f t="shared" si="57"/>
        <v>1.5</v>
      </c>
      <c r="FL168" s="1">
        <f t="shared" si="57"/>
        <v>1</v>
      </c>
      <c r="FM168" s="1">
        <v>4</v>
      </c>
      <c r="FN168" s="1">
        <v>1</v>
      </c>
      <c r="FO168" s="1">
        <v>1</v>
      </c>
      <c r="FP168" s="1">
        <v>3</v>
      </c>
      <c r="FQ168" s="1">
        <v>2</v>
      </c>
      <c r="FR168" s="1">
        <v>1</v>
      </c>
      <c r="FS168" s="1">
        <f t="shared" si="58"/>
        <v>1.3333333333333333</v>
      </c>
      <c r="FT168" s="1">
        <v>2</v>
      </c>
      <c r="FU168" s="1">
        <v>1</v>
      </c>
      <c r="FV168" s="1">
        <v>1</v>
      </c>
    </row>
    <row r="169" spans="1:178" x14ac:dyDescent="0.45">
      <c r="A169" s="1">
        <v>308</v>
      </c>
      <c r="B169" s="3">
        <v>168</v>
      </c>
      <c r="D169" s="4">
        <v>44575.453472222223</v>
      </c>
      <c r="E169" s="1">
        <v>2</v>
      </c>
      <c r="F169" s="1">
        <v>1977</v>
      </c>
      <c r="G169" s="1">
        <f t="shared" si="40"/>
        <v>45</v>
      </c>
      <c r="H169" s="1">
        <v>3</v>
      </c>
      <c r="I169" s="1">
        <v>3</v>
      </c>
      <c r="J169" s="1">
        <v>1</v>
      </c>
      <c r="L169" s="1">
        <v>9</v>
      </c>
      <c r="M169" s="1">
        <v>3</v>
      </c>
      <c r="N169" s="1">
        <v>100</v>
      </c>
      <c r="O169" s="1">
        <v>3</v>
      </c>
      <c r="P169" s="1">
        <v>3</v>
      </c>
      <c r="R169" s="1">
        <v>1</v>
      </c>
      <c r="T169" s="1">
        <v>3</v>
      </c>
      <c r="U169" s="1">
        <v>3</v>
      </c>
      <c r="W169" s="1">
        <v>1</v>
      </c>
      <c r="X169" s="1">
        <v>1</v>
      </c>
      <c r="Y169" s="1">
        <v>3</v>
      </c>
      <c r="Z169" s="1">
        <v>1</v>
      </c>
      <c r="AA169" s="1">
        <v>3</v>
      </c>
      <c r="AB169" s="1">
        <v>3</v>
      </c>
      <c r="AC169" s="1">
        <v>2</v>
      </c>
      <c r="AD169" s="1">
        <v>1</v>
      </c>
      <c r="AE169" s="1">
        <v>1</v>
      </c>
      <c r="AF169" s="1">
        <f t="shared" si="44"/>
        <v>2.2222222222222223</v>
      </c>
      <c r="AG169" s="1">
        <f t="shared" si="45"/>
        <v>2.5</v>
      </c>
      <c r="AH169" s="1">
        <f t="shared" si="46"/>
        <v>2.3333333333333335</v>
      </c>
      <c r="AI169" s="1">
        <f t="shared" si="47"/>
        <v>2</v>
      </c>
      <c r="AJ169" s="1">
        <v>4</v>
      </c>
      <c r="AK169" s="1">
        <v>1</v>
      </c>
      <c r="AL169" s="1">
        <v>2</v>
      </c>
      <c r="AM169" s="1">
        <v>2</v>
      </c>
      <c r="AN169" s="1">
        <v>3</v>
      </c>
      <c r="AO169" s="1">
        <v>2</v>
      </c>
      <c r="AP169" s="1" t="s">
        <v>171</v>
      </c>
      <c r="AQ169" s="1" t="s">
        <v>171</v>
      </c>
      <c r="AR169" s="1">
        <v>2</v>
      </c>
      <c r="AS169" s="1">
        <v>2</v>
      </c>
      <c r="AT169" s="1">
        <v>2</v>
      </c>
      <c r="BC169" s="1">
        <f t="shared" si="48"/>
        <v>2</v>
      </c>
      <c r="BD169" s="1">
        <v>2</v>
      </c>
      <c r="BE169" s="1">
        <v>2</v>
      </c>
      <c r="BF169" s="1">
        <v>2</v>
      </c>
      <c r="BG169" s="1">
        <v>1</v>
      </c>
      <c r="BH169" s="1">
        <v>1</v>
      </c>
      <c r="BI169" s="1">
        <v>1</v>
      </c>
      <c r="BJ169" s="1">
        <v>1</v>
      </c>
      <c r="BK169" s="1">
        <v>3</v>
      </c>
      <c r="BL169" s="1">
        <v>4</v>
      </c>
      <c r="BM169" s="1">
        <v>2</v>
      </c>
      <c r="BN169" s="1">
        <v>3</v>
      </c>
      <c r="BO169" s="1">
        <v>2</v>
      </c>
      <c r="BQ169" s="1">
        <f t="shared" si="49"/>
        <v>1.75</v>
      </c>
      <c r="BR169" s="1">
        <v>2</v>
      </c>
      <c r="BT169" s="1">
        <v>3</v>
      </c>
      <c r="BU169" s="1" t="s">
        <v>842</v>
      </c>
      <c r="BV169" s="1">
        <v>2</v>
      </c>
      <c r="BW169" s="1">
        <v>2</v>
      </c>
      <c r="BX169" s="1">
        <v>1</v>
      </c>
      <c r="BY169" s="1">
        <v>2</v>
      </c>
      <c r="BZ169" s="1">
        <v>1</v>
      </c>
      <c r="CA169" s="1">
        <v>2</v>
      </c>
      <c r="CB169" s="1">
        <v>1</v>
      </c>
      <c r="CC169" s="1">
        <v>2</v>
      </c>
      <c r="CD169" s="1">
        <v>2</v>
      </c>
      <c r="CE169" s="1">
        <v>1</v>
      </c>
      <c r="CN169" s="1">
        <f t="shared" si="50"/>
        <v>2</v>
      </c>
      <c r="CO169" s="1">
        <v>1</v>
      </c>
      <c r="CP169" s="1">
        <v>3</v>
      </c>
      <c r="CQ169" s="1">
        <v>2</v>
      </c>
      <c r="CS169" s="1">
        <f t="shared" si="51"/>
        <v>2.0714285714285716</v>
      </c>
      <c r="CT169" s="1">
        <f t="shared" si="52"/>
        <v>2.4285714285714284</v>
      </c>
      <c r="CU169" s="1">
        <f t="shared" si="53"/>
        <v>1.3333333333333333</v>
      </c>
      <c r="CV169" s="1">
        <v>4</v>
      </c>
      <c r="CW169" s="1" t="s">
        <v>843</v>
      </c>
      <c r="CX169" s="1">
        <v>2</v>
      </c>
      <c r="CZ169" s="1">
        <v>3</v>
      </c>
      <c r="DB169" s="1">
        <v>2</v>
      </c>
      <c r="DC169" s="1">
        <v>2</v>
      </c>
      <c r="DD169" s="1">
        <v>2</v>
      </c>
      <c r="DE169" s="1">
        <v>2</v>
      </c>
      <c r="DF169" s="1">
        <v>4</v>
      </c>
      <c r="DH169" s="1">
        <v>2</v>
      </c>
      <c r="DJ169" s="1">
        <v>2</v>
      </c>
      <c r="DL169" s="1">
        <v>1</v>
      </c>
      <c r="DN169" s="1">
        <v>1</v>
      </c>
      <c r="DP169" s="1">
        <v>1</v>
      </c>
      <c r="DR169" s="1">
        <v>1</v>
      </c>
      <c r="EJ169" s="1">
        <v>308</v>
      </c>
      <c r="EK169" s="3">
        <v>168</v>
      </c>
      <c r="EL169" s="1">
        <v>2.2222222222222223</v>
      </c>
      <c r="EM169" s="1">
        <v>1</v>
      </c>
      <c r="EN169" s="1">
        <v>308</v>
      </c>
      <c r="EO169" s="3">
        <v>168</v>
      </c>
      <c r="EP169" s="1">
        <v>2.5</v>
      </c>
      <c r="EQ169" s="3">
        <v>11</v>
      </c>
      <c r="ES169" s="1">
        <f t="shared" si="54"/>
        <v>2</v>
      </c>
      <c r="ET169" s="1">
        <f t="shared" si="56"/>
        <v>2.25</v>
      </c>
      <c r="EU169" s="1">
        <f t="shared" si="56"/>
        <v>2.25</v>
      </c>
      <c r="EV169" s="1">
        <f t="shared" si="56"/>
        <v>1.5</v>
      </c>
      <c r="EW169" s="1">
        <v>3</v>
      </c>
      <c r="EX169" s="1">
        <v>2</v>
      </c>
      <c r="EY169" s="1">
        <v>2</v>
      </c>
      <c r="EZ169" s="1">
        <v>2</v>
      </c>
      <c r="FA169" s="1">
        <v>2</v>
      </c>
      <c r="FB169" s="1">
        <v>1</v>
      </c>
      <c r="FC169" s="1">
        <v>2</v>
      </c>
      <c r="FD169" s="1">
        <v>3</v>
      </c>
      <c r="FE169" s="1">
        <v>1</v>
      </c>
      <c r="FF169" s="1">
        <v>2</v>
      </c>
      <c r="FG169" s="1">
        <v>2</v>
      </c>
      <c r="FH169" s="1">
        <v>2</v>
      </c>
      <c r="FI169" s="1">
        <f t="shared" si="55"/>
        <v>3.8333333333333335</v>
      </c>
      <c r="FJ169" s="1">
        <f t="shared" si="57"/>
        <v>4</v>
      </c>
      <c r="FK169" s="1">
        <f t="shared" si="57"/>
        <v>3.5</v>
      </c>
      <c r="FL169" s="1">
        <f t="shared" si="57"/>
        <v>4</v>
      </c>
      <c r="FM169" s="1">
        <v>4</v>
      </c>
      <c r="FN169" s="1">
        <v>3</v>
      </c>
      <c r="FO169" s="1">
        <v>4</v>
      </c>
      <c r="FP169" s="1">
        <v>4</v>
      </c>
      <c r="FQ169" s="1">
        <v>4</v>
      </c>
      <c r="FR169" s="1">
        <v>4</v>
      </c>
      <c r="FS169" s="1">
        <f t="shared" si="58"/>
        <v>2.3333333333333335</v>
      </c>
      <c r="FT169" s="1">
        <v>2</v>
      </c>
      <c r="FU169" s="1">
        <v>2</v>
      </c>
      <c r="FV169" s="1">
        <v>3</v>
      </c>
    </row>
    <row r="170" spans="1:178" x14ac:dyDescent="0.45">
      <c r="A170" s="1">
        <v>309</v>
      </c>
      <c r="B170" s="3">
        <v>169</v>
      </c>
      <c r="D170" s="4">
        <v>44575.460416666669</v>
      </c>
      <c r="E170" s="1">
        <v>1</v>
      </c>
      <c r="F170" s="1">
        <v>1997</v>
      </c>
      <c r="G170" s="1">
        <f t="shared" si="40"/>
        <v>25</v>
      </c>
      <c r="H170" s="1">
        <v>2</v>
      </c>
      <c r="I170" s="1">
        <v>7</v>
      </c>
      <c r="J170" s="1">
        <v>2</v>
      </c>
      <c r="L170" s="1">
        <v>0.5</v>
      </c>
      <c r="M170" s="1">
        <v>1</v>
      </c>
      <c r="N170" s="1">
        <v>100</v>
      </c>
      <c r="O170" s="1">
        <v>3</v>
      </c>
      <c r="P170" s="1">
        <v>2</v>
      </c>
      <c r="R170" s="1">
        <v>2</v>
      </c>
      <c r="T170" s="1">
        <v>1</v>
      </c>
      <c r="U170" s="1">
        <v>3</v>
      </c>
      <c r="W170" s="1">
        <v>2</v>
      </c>
      <c r="X170" s="1">
        <v>1</v>
      </c>
      <c r="Y170" s="1">
        <v>2</v>
      </c>
      <c r="Z170" s="1">
        <v>1</v>
      </c>
      <c r="AA170" s="1">
        <v>3</v>
      </c>
      <c r="AB170" s="1">
        <v>3</v>
      </c>
      <c r="AC170" s="1">
        <v>3</v>
      </c>
      <c r="AD170" s="1">
        <v>3</v>
      </c>
      <c r="AE170" s="1">
        <v>1</v>
      </c>
      <c r="AF170" s="1">
        <f t="shared" si="44"/>
        <v>3</v>
      </c>
      <c r="AG170" s="1">
        <f t="shared" si="45"/>
        <v>3.5</v>
      </c>
      <c r="AH170" s="1">
        <f t="shared" si="46"/>
        <v>2.3333333333333335</v>
      </c>
      <c r="AI170" s="1">
        <f t="shared" si="47"/>
        <v>3.2</v>
      </c>
      <c r="AJ170" s="1">
        <v>3</v>
      </c>
      <c r="AK170" s="1">
        <v>4</v>
      </c>
      <c r="AL170" s="1">
        <v>2</v>
      </c>
      <c r="AM170" s="1">
        <v>2</v>
      </c>
      <c r="AN170" s="1">
        <v>3</v>
      </c>
      <c r="AO170" s="1">
        <v>2</v>
      </c>
      <c r="AP170" s="1" t="s">
        <v>171</v>
      </c>
      <c r="AQ170" s="1">
        <v>4</v>
      </c>
      <c r="AR170" s="1">
        <v>3</v>
      </c>
      <c r="AS170" s="1">
        <v>3</v>
      </c>
      <c r="AT170" s="1">
        <v>4</v>
      </c>
      <c r="BC170" s="1">
        <f t="shared" si="48"/>
        <v>2.4166666666666665</v>
      </c>
      <c r="BD170" s="1">
        <v>2</v>
      </c>
      <c r="BE170" s="1">
        <v>2</v>
      </c>
      <c r="BF170" s="1">
        <v>2</v>
      </c>
      <c r="BG170" s="1">
        <v>2</v>
      </c>
      <c r="BH170" s="1">
        <v>2</v>
      </c>
      <c r="BI170" s="1">
        <v>2</v>
      </c>
      <c r="BJ170" s="1">
        <v>2</v>
      </c>
      <c r="BK170" s="1">
        <v>4</v>
      </c>
      <c r="BL170" s="1">
        <v>2</v>
      </c>
      <c r="BM170" s="1">
        <v>4</v>
      </c>
      <c r="BN170" s="1">
        <v>3</v>
      </c>
      <c r="BO170" s="1">
        <v>2</v>
      </c>
      <c r="BQ170" s="1">
        <f t="shared" si="49"/>
        <v>2.5</v>
      </c>
      <c r="BR170" s="1">
        <v>2</v>
      </c>
      <c r="BT170" s="1">
        <v>4</v>
      </c>
      <c r="BU170" s="1" t="s">
        <v>844</v>
      </c>
      <c r="BV170" s="1">
        <v>4</v>
      </c>
      <c r="BW170" s="1">
        <v>2</v>
      </c>
      <c r="BX170" s="1">
        <v>2</v>
      </c>
      <c r="BY170" s="1">
        <v>2</v>
      </c>
      <c r="BZ170" s="1">
        <v>2</v>
      </c>
      <c r="CA170" s="1">
        <v>3</v>
      </c>
      <c r="CB170" s="1">
        <v>2</v>
      </c>
      <c r="CC170" s="1">
        <v>3</v>
      </c>
      <c r="CD170" s="1">
        <v>2</v>
      </c>
      <c r="CE170" s="1">
        <v>2</v>
      </c>
      <c r="CN170" s="1">
        <f t="shared" si="50"/>
        <v>3</v>
      </c>
      <c r="CO170" s="1">
        <v>3</v>
      </c>
      <c r="CP170" s="1">
        <v>3</v>
      </c>
      <c r="CQ170" s="1">
        <v>3</v>
      </c>
      <c r="CS170" s="1">
        <f t="shared" si="51"/>
        <v>2.5</v>
      </c>
      <c r="CT170" s="1">
        <f t="shared" si="52"/>
        <v>2.4285714285714284</v>
      </c>
      <c r="CU170" s="1">
        <f t="shared" si="53"/>
        <v>2.6666666666666665</v>
      </c>
      <c r="CV170" s="1">
        <v>3</v>
      </c>
      <c r="CX170" s="1">
        <v>3</v>
      </c>
      <c r="CY170" s="1" t="s">
        <v>845</v>
      </c>
      <c r="CZ170" s="1">
        <v>3</v>
      </c>
      <c r="DA170" s="1" t="s">
        <v>846</v>
      </c>
      <c r="DB170" s="1">
        <v>2</v>
      </c>
      <c r="DC170" s="1">
        <v>2</v>
      </c>
      <c r="DD170" s="1">
        <v>2</v>
      </c>
      <c r="DE170" s="1">
        <v>2</v>
      </c>
      <c r="DF170" s="1">
        <v>2</v>
      </c>
      <c r="DH170" s="1">
        <v>2</v>
      </c>
      <c r="DJ170" s="1">
        <v>3</v>
      </c>
      <c r="DL170" s="1">
        <v>3</v>
      </c>
      <c r="DN170" s="1">
        <v>3</v>
      </c>
      <c r="DP170" s="1">
        <v>2</v>
      </c>
      <c r="DR170" s="1">
        <v>3</v>
      </c>
      <c r="DS170" s="1" t="s">
        <v>847</v>
      </c>
      <c r="EJ170" s="1">
        <v>309</v>
      </c>
      <c r="EK170" s="3">
        <v>169</v>
      </c>
      <c r="EL170" s="1">
        <v>3</v>
      </c>
      <c r="EM170" s="1">
        <v>1</v>
      </c>
      <c r="EN170" s="1">
        <v>309</v>
      </c>
      <c r="EO170" s="3">
        <v>169</v>
      </c>
      <c r="EP170" s="1">
        <v>3.5</v>
      </c>
      <c r="EQ170" s="3">
        <v>11</v>
      </c>
      <c r="ES170" s="1">
        <f t="shared" si="54"/>
        <v>3.8333333333333335</v>
      </c>
      <c r="ET170" s="1">
        <f t="shared" si="56"/>
        <v>3.5</v>
      </c>
      <c r="EU170" s="1">
        <f t="shared" si="56"/>
        <v>4</v>
      </c>
      <c r="EV170" s="1">
        <f t="shared" si="56"/>
        <v>4</v>
      </c>
      <c r="EW170" s="1">
        <v>2</v>
      </c>
      <c r="EX170" s="1">
        <v>4</v>
      </c>
      <c r="EY170" s="1">
        <v>3</v>
      </c>
      <c r="EZ170" s="1">
        <v>3</v>
      </c>
      <c r="FA170" s="1">
        <v>4</v>
      </c>
      <c r="FB170" s="1">
        <v>4</v>
      </c>
      <c r="FC170" s="1">
        <v>5</v>
      </c>
      <c r="FD170" s="1">
        <v>5</v>
      </c>
      <c r="FE170" s="1">
        <v>5</v>
      </c>
      <c r="FF170" s="1">
        <v>4</v>
      </c>
      <c r="FG170" s="1">
        <v>3</v>
      </c>
      <c r="FH170" s="1">
        <v>4</v>
      </c>
      <c r="FI170" s="1">
        <f t="shared" si="55"/>
        <v>3.5</v>
      </c>
      <c r="FJ170" s="1">
        <f t="shared" si="57"/>
        <v>3.5</v>
      </c>
      <c r="FK170" s="1">
        <f t="shared" si="57"/>
        <v>3.5</v>
      </c>
      <c r="FL170" s="1">
        <f t="shared" si="57"/>
        <v>3.5</v>
      </c>
      <c r="FM170" s="1">
        <v>4</v>
      </c>
      <c r="FN170" s="1">
        <v>4</v>
      </c>
      <c r="FO170" s="1">
        <v>4</v>
      </c>
      <c r="FP170" s="1">
        <v>3</v>
      </c>
      <c r="FQ170" s="1">
        <v>3</v>
      </c>
      <c r="FR170" s="1">
        <v>3</v>
      </c>
      <c r="FS170" s="1">
        <f t="shared" si="58"/>
        <v>3.3333333333333335</v>
      </c>
      <c r="FT170" s="1">
        <v>3</v>
      </c>
      <c r="FU170" s="1">
        <v>3</v>
      </c>
      <c r="FV170" s="1">
        <v>4</v>
      </c>
    </row>
    <row r="171" spans="1:178" x14ac:dyDescent="0.45">
      <c r="A171" s="1">
        <v>310</v>
      </c>
      <c r="B171" s="3">
        <v>170</v>
      </c>
      <c r="D171" s="4">
        <v>44575.499305555553</v>
      </c>
      <c r="E171" s="1">
        <v>1</v>
      </c>
      <c r="F171" s="1">
        <v>1991</v>
      </c>
      <c r="G171" s="1">
        <f t="shared" si="40"/>
        <v>31</v>
      </c>
      <c r="H171" s="1">
        <v>2</v>
      </c>
      <c r="I171" s="1">
        <v>6</v>
      </c>
      <c r="J171" s="1">
        <v>2</v>
      </c>
      <c r="L171" s="1">
        <v>10</v>
      </c>
      <c r="M171" s="1">
        <v>3</v>
      </c>
      <c r="N171" s="1">
        <v>87</v>
      </c>
      <c r="O171" s="1">
        <v>2</v>
      </c>
      <c r="P171" s="1">
        <v>3</v>
      </c>
      <c r="R171" s="1">
        <v>1</v>
      </c>
      <c r="T171" s="1">
        <v>3</v>
      </c>
      <c r="U171" s="1">
        <v>3</v>
      </c>
      <c r="W171" s="1">
        <v>1</v>
      </c>
      <c r="X171" s="1">
        <v>1</v>
      </c>
      <c r="Y171" s="1">
        <v>2</v>
      </c>
      <c r="Z171" s="1">
        <v>1</v>
      </c>
      <c r="AA171" s="1">
        <v>3</v>
      </c>
      <c r="AB171" s="1">
        <v>3</v>
      </c>
      <c r="AC171" s="1">
        <v>3</v>
      </c>
      <c r="AD171" s="1">
        <v>3</v>
      </c>
      <c r="AE171" s="1">
        <v>1</v>
      </c>
      <c r="AF171" s="1">
        <f t="shared" si="44"/>
        <v>1.9</v>
      </c>
      <c r="AG171" s="1">
        <f t="shared" si="45"/>
        <v>3</v>
      </c>
      <c r="AH171" s="1">
        <f t="shared" si="46"/>
        <v>1.3333333333333333</v>
      </c>
      <c r="AI171" s="1">
        <f t="shared" si="47"/>
        <v>1.8</v>
      </c>
      <c r="AJ171" s="1">
        <v>4</v>
      </c>
      <c r="AK171" s="1">
        <v>2</v>
      </c>
      <c r="AL171" s="1">
        <v>2</v>
      </c>
      <c r="AM171" s="1">
        <v>1</v>
      </c>
      <c r="AN171" s="1">
        <v>1</v>
      </c>
      <c r="AO171" s="1">
        <v>2</v>
      </c>
      <c r="AP171" s="1" t="s">
        <v>171</v>
      </c>
      <c r="AQ171" s="1">
        <v>2</v>
      </c>
      <c r="AR171" s="1">
        <v>2</v>
      </c>
      <c r="AS171" s="1">
        <v>1</v>
      </c>
      <c r="AT171" s="1">
        <v>2</v>
      </c>
      <c r="BC171" s="1">
        <f t="shared" si="48"/>
        <v>2.8333333333333335</v>
      </c>
      <c r="BD171" s="1">
        <v>4</v>
      </c>
      <c r="BE171" s="1">
        <v>3</v>
      </c>
      <c r="BF171" s="1">
        <v>3</v>
      </c>
      <c r="BG171" s="1">
        <v>2</v>
      </c>
      <c r="BH171" s="1">
        <v>1</v>
      </c>
      <c r="BI171" s="1">
        <v>2</v>
      </c>
      <c r="BJ171" s="1">
        <v>2</v>
      </c>
      <c r="BK171" s="1">
        <v>4</v>
      </c>
      <c r="BL171" s="1">
        <v>2</v>
      </c>
      <c r="BM171" s="1">
        <v>3</v>
      </c>
      <c r="BN171" s="1">
        <v>3</v>
      </c>
      <c r="BO171" s="1">
        <v>5</v>
      </c>
      <c r="BQ171" s="1">
        <f t="shared" si="49"/>
        <v>2.1818181818181817</v>
      </c>
      <c r="BR171" s="1">
        <v>2</v>
      </c>
      <c r="BT171" s="1">
        <v>2</v>
      </c>
      <c r="BV171" s="1">
        <v>3</v>
      </c>
      <c r="BW171" s="1">
        <v>3</v>
      </c>
      <c r="BX171" s="1">
        <v>2</v>
      </c>
      <c r="BY171" s="1">
        <v>2</v>
      </c>
      <c r="BZ171" s="1" t="s">
        <v>171</v>
      </c>
      <c r="CA171" s="1">
        <v>3</v>
      </c>
      <c r="CB171" s="1">
        <v>2</v>
      </c>
      <c r="CC171" s="1">
        <v>2</v>
      </c>
      <c r="CD171" s="1">
        <v>1</v>
      </c>
      <c r="CE171" s="1">
        <v>2</v>
      </c>
      <c r="CN171" s="1">
        <f t="shared" si="50"/>
        <v>3.3333333333333335</v>
      </c>
      <c r="CO171" s="1">
        <v>2</v>
      </c>
      <c r="CP171" s="1">
        <v>3</v>
      </c>
      <c r="CQ171" s="1">
        <v>5</v>
      </c>
      <c r="CR171" s="1" t="s">
        <v>848</v>
      </c>
      <c r="CS171" s="1">
        <f t="shared" si="51"/>
        <v>2</v>
      </c>
      <c r="CT171" s="1">
        <f t="shared" si="52"/>
        <v>2</v>
      </c>
      <c r="CU171" s="1">
        <f t="shared" si="53"/>
        <v>2</v>
      </c>
      <c r="CV171" s="1">
        <v>1</v>
      </c>
      <c r="CX171" s="1">
        <v>2</v>
      </c>
      <c r="CZ171" s="1">
        <v>3</v>
      </c>
      <c r="DA171" s="1" t="s">
        <v>849</v>
      </c>
      <c r="DB171" s="1">
        <v>2</v>
      </c>
      <c r="DC171" s="1">
        <v>2</v>
      </c>
      <c r="DD171" s="1">
        <v>3</v>
      </c>
      <c r="DE171" s="1">
        <v>1</v>
      </c>
      <c r="DF171" s="1">
        <v>2</v>
      </c>
      <c r="DH171" s="1">
        <v>2</v>
      </c>
      <c r="DJ171" s="1">
        <v>2</v>
      </c>
      <c r="DL171" s="1">
        <v>2</v>
      </c>
      <c r="DN171" s="1">
        <v>2</v>
      </c>
      <c r="DP171" s="1">
        <v>2</v>
      </c>
      <c r="DR171" s="1">
        <v>2</v>
      </c>
      <c r="EJ171" s="1">
        <v>310</v>
      </c>
      <c r="EK171" s="3">
        <v>170</v>
      </c>
      <c r="EL171" s="1">
        <v>1.9</v>
      </c>
      <c r="EM171" s="1">
        <v>1</v>
      </c>
      <c r="EN171" s="1">
        <v>310</v>
      </c>
      <c r="EO171" s="3">
        <v>170</v>
      </c>
      <c r="EP171" s="1">
        <v>3</v>
      </c>
      <c r="EQ171" s="3">
        <v>11</v>
      </c>
      <c r="ES171" s="1">
        <f t="shared" si="54"/>
        <v>3.3333333333333335</v>
      </c>
      <c r="ET171" s="1">
        <f t="shared" si="56"/>
        <v>3</v>
      </c>
      <c r="EU171" s="1">
        <f t="shared" si="56"/>
        <v>3.5</v>
      </c>
      <c r="EV171" s="1">
        <f t="shared" si="56"/>
        <v>3.5</v>
      </c>
      <c r="EW171" s="1">
        <v>4</v>
      </c>
      <c r="EX171" s="1">
        <v>4</v>
      </c>
      <c r="EY171" s="1">
        <v>4</v>
      </c>
      <c r="EZ171" s="1">
        <v>3</v>
      </c>
      <c r="FA171" s="1">
        <v>5</v>
      </c>
      <c r="FB171" s="1">
        <v>5</v>
      </c>
      <c r="FC171" s="1">
        <v>2</v>
      </c>
      <c r="FD171" s="1">
        <v>2</v>
      </c>
      <c r="FE171" s="1">
        <v>2</v>
      </c>
      <c r="FF171" s="1">
        <v>3</v>
      </c>
      <c r="FG171" s="1">
        <v>3</v>
      </c>
      <c r="FH171" s="1">
        <v>3</v>
      </c>
      <c r="FI171" s="1">
        <f t="shared" si="55"/>
        <v>4</v>
      </c>
      <c r="FJ171" s="1">
        <f t="shared" si="57"/>
        <v>4</v>
      </c>
      <c r="FK171" s="1">
        <f t="shared" si="57"/>
        <v>4</v>
      </c>
      <c r="FL171" s="1">
        <f t="shared" si="57"/>
        <v>4</v>
      </c>
      <c r="FM171" s="1">
        <v>4</v>
      </c>
      <c r="FN171" s="1">
        <v>4</v>
      </c>
      <c r="FO171" s="1">
        <v>4</v>
      </c>
      <c r="FP171" s="1">
        <v>4</v>
      </c>
      <c r="FQ171" s="1">
        <v>4</v>
      </c>
      <c r="FR171" s="1">
        <v>4</v>
      </c>
      <c r="FS171" s="1">
        <f t="shared" si="58"/>
        <v>1.6666666666666667</v>
      </c>
      <c r="FT171" s="1">
        <v>1</v>
      </c>
      <c r="FU171" s="1">
        <v>3</v>
      </c>
      <c r="FV171" s="1">
        <v>1</v>
      </c>
    </row>
    <row r="172" spans="1:178" x14ac:dyDescent="0.45">
      <c r="A172" s="1">
        <v>312</v>
      </c>
      <c r="B172" s="3">
        <v>171</v>
      </c>
      <c r="D172" s="4">
        <v>44575.522222222222</v>
      </c>
      <c r="E172" s="1">
        <v>1</v>
      </c>
      <c r="F172" s="1">
        <v>1980</v>
      </c>
      <c r="G172" s="1">
        <f t="shared" si="40"/>
        <v>42</v>
      </c>
      <c r="H172" s="1">
        <v>3</v>
      </c>
      <c r="I172" s="1">
        <v>2</v>
      </c>
      <c r="J172" s="1">
        <v>1</v>
      </c>
      <c r="L172" s="1">
        <v>15</v>
      </c>
      <c r="M172" s="1">
        <v>3</v>
      </c>
      <c r="N172" s="1">
        <v>100</v>
      </c>
      <c r="O172" s="1">
        <v>3</v>
      </c>
      <c r="P172" s="1">
        <v>3</v>
      </c>
      <c r="R172" s="1">
        <v>1</v>
      </c>
      <c r="T172" s="1">
        <v>1</v>
      </c>
      <c r="U172" s="1">
        <v>2</v>
      </c>
      <c r="W172" s="1">
        <v>2</v>
      </c>
      <c r="X172" s="1">
        <v>1</v>
      </c>
      <c r="Y172" s="1">
        <v>2</v>
      </c>
      <c r="Z172" s="1">
        <v>1</v>
      </c>
      <c r="AA172" s="1">
        <v>5</v>
      </c>
      <c r="AB172" s="1">
        <v>4</v>
      </c>
      <c r="AC172" s="1">
        <v>5</v>
      </c>
      <c r="AD172" s="1">
        <v>4</v>
      </c>
      <c r="AE172" s="1">
        <v>3</v>
      </c>
      <c r="AF172" s="1">
        <f t="shared" si="44"/>
        <v>3.4545454545454546</v>
      </c>
      <c r="AG172" s="1">
        <f t="shared" si="45"/>
        <v>5</v>
      </c>
      <c r="AH172" s="1">
        <f t="shared" si="46"/>
        <v>3</v>
      </c>
      <c r="AI172" s="1">
        <f t="shared" si="47"/>
        <v>3.1666666666666665</v>
      </c>
      <c r="AJ172" s="1">
        <v>5</v>
      </c>
      <c r="AK172" s="1">
        <v>5</v>
      </c>
      <c r="AL172" s="1">
        <v>4</v>
      </c>
      <c r="AM172" s="1">
        <v>3</v>
      </c>
      <c r="AN172" s="1">
        <v>2</v>
      </c>
      <c r="AO172" s="1">
        <v>4</v>
      </c>
      <c r="AP172" s="1">
        <v>4</v>
      </c>
      <c r="AQ172" s="1">
        <v>4</v>
      </c>
      <c r="AR172" s="1">
        <v>3</v>
      </c>
      <c r="AS172" s="1">
        <v>2</v>
      </c>
      <c r="AT172" s="1">
        <v>2</v>
      </c>
      <c r="BC172" s="1">
        <f t="shared" si="48"/>
        <v>3.8888888888888888</v>
      </c>
      <c r="BD172" s="1">
        <v>5</v>
      </c>
      <c r="BE172" s="1">
        <v>5</v>
      </c>
      <c r="BF172" s="1">
        <v>3</v>
      </c>
      <c r="BG172" s="1">
        <v>4</v>
      </c>
      <c r="BH172" s="1">
        <v>3</v>
      </c>
      <c r="BI172" s="1">
        <v>3</v>
      </c>
      <c r="BJ172" s="1">
        <v>4</v>
      </c>
      <c r="BK172" s="1">
        <v>3</v>
      </c>
      <c r="BL172" s="2" t="s">
        <v>164</v>
      </c>
      <c r="BM172" s="2" t="s">
        <v>164</v>
      </c>
      <c r="BN172" s="2" t="s">
        <v>164</v>
      </c>
      <c r="BO172" s="1">
        <v>5</v>
      </c>
      <c r="BQ172" s="1">
        <f t="shared" si="49"/>
        <v>3.1666666666666665</v>
      </c>
      <c r="BR172" s="1">
        <v>2</v>
      </c>
      <c r="BT172" s="1">
        <v>2</v>
      </c>
      <c r="BV172" s="1">
        <v>3</v>
      </c>
      <c r="BW172" s="1">
        <v>3</v>
      </c>
      <c r="BX172" s="1">
        <v>3</v>
      </c>
      <c r="BY172" s="1">
        <v>3</v>
      </c>
      <c r="BZ172" s="1">
        <v>4</v>
      </c>
      <c r="CA172" s="1">
        <v>3</v>
      </c>
      <c r="CB172" s="1">
        <v>4</v>
      </c>
      <c r="CC172" s="1">
        <v>4</v>
      </c>
      <c r="CD172" s="1">
        <v>4</v>
      </c>
      <c r="CE172" s="1">
        <v>3</v>
      </c>
      <c r="CN172" s="1">
        <f t="shared" si="50"/>
        <v>4.666666666666667</v>
      </c>
      <c r="CO172" s="1">
        <v>4</v>
      </c>
      <c r="CP172" s="1">
        <v>5</v>
      </c>
      <c r="CQ172" s="1">
        <v>5</v>
      </c>
      <c r="CS172" s="1">
        <f t="shared" si="51"/>
        <v>3.7857142857142856</v>
      </c>
      <c r="CT172" s="1">
        <f t="shared" si="52"/>
        <v>4</v>
      </c>
      <c r="CU172" s="1">
        <f t="shared" si="53"/>
        <v>3.3333333333333335</v>
      </c>
      <c r="CV172" s="1">
        <v>3</v>
      </c>
      <c r="CX172" s="1">
        <v>4</v>
      </c>
      <c r="CZ172" s="1">
        <v>5</v>
      </c>
      <c r="DB172" s="1">
        <v>4</v>
      </c>
      <c r="DC172" s="1">
        <v>4</v>
      </c>
      <c r="DD172" s="1">
        <v>4</v>
      </c>
      <c r="DE172" s="1">
        <v>4</v>
      </c>
      <c r="DF172" s="1">
        <v>5</v>
      </c>
      <c r="DH172" s="1">
        <v>3</v>
      </c>
      <c r="DJ172" s="1">
        <v>4</v>
      </c>
      <c r="DL172" s="1">
        <v>2</v>
      </c>
      <c r="DN172" s="1">
        <v>3</v>
      </c>
      <c r="DP172" s="1">
        <v>4</v>
      </c>
      <c r="DR172" s="1">
        <v>4</v>
      </c>
      <c r="EJ172" s="1">
        <v>312</v>
      </c>
      <c r="EK172" s="3">
        <v>171</v>
      </c>
      <c r="EL172" s="1">
        <v>3.4545454545454546</v>
      </c>
      <c r="EM172" s="1">
        <v>1</v>
      </c>
      <c r="EN172" s="1">
        <v>312</v>
      </c>
      <c r="EO172" s="3">
        <v>171</v>
      </c>
      <c r="EP172" s="1">
        <v>5</v>
      </c>
      <c r="EQ172" s="3">
        <v>11</v>
      </c>
      <c r="ES172" s="1">
        <f t="shared" si="54"/>
        <v>2.4166666666666665</v>
      </c>
      <c r="ET172" s="1">
        <f t="shared" si="56"/>
        <v>3.75</v>
      </c>
      <c r="EU172" s="1">
        <f t="shared" si="56"/>
        <v>1.75</v>
      </c>
      <c r="EV172" s="1">
        <f t="shared" si="56"/>
        <v>1.75</v>
      </c>
      <c r="EW172" s="1">
        <v>4</v>
      </c>
      <c r="EX172" s="1">
        <v>2</v>
      </c>
      <c r="EY172" s="1">
        <v>2</v>
      </c>
      <c r="EZ172" s="1">
        <v>4</v>
      </c>
      <c r="FA172" s="1">
        <v>2</v>
      </c>
      <c r="FB172" s="1">
        <v>2</v>
      </c>
      <c r="FC172" s="1">
        <v>3</v>
      </c>
      <c r="FD172" s="1">
        <v>1</v>
      </c>
      <c r="FE172" s="1">
        <v>1</v>
      </c>
      <c r="FF172" s="1">
        <v>4</v>
      </c>
      <c r="FG172" s="1">
        <v>2</v>
      </c>
      <c r="FH172" s="1">
        <v>2</v>
      </c>
      <c r="FI172" s="1">
        <f t="shared" si="55"/>
        <v>3.5</v>
      </c>
      <c r="FJ172" s="1">
        <f t="shared" si="57"/>
        <v>4</v>
      </c>
      <c r="FK172" s="1">
        <f t="shared" si="57"/>
        <v>3.5</v>
      </c>
      <c r="FL172" s="1">
        <f t="shared" si="57"/>
        <v>3</v>
      </c>
      <c r="FM172" s="1">
        <v>4</v>
      </c>
      <c r="FN172" s="1">
        <v>3</v>
      </c>
      <c r="FO172" s="1">
        <v>3</v>
      </c>
      <c r="FP172" s="1">
        <v>4</v>
      </c>
      <c r="FQ172" s="1">
        <v>4</v>
      </c>
      <c r="FR172" s="1">
        <v>3</v>
      </c>
      <c r="FS172" s="1">
        <f t="shared" si="58"/>
        <v>2</v>
      </c>
      <c r="FT172" s="1">
        <v>3</v>
      </c>
      <c r="FU172" s="1">
        <v>2</v>
      </c>
      <c r="FV172" s="1">
        <v>1</v>
      </c>
    </row>
    <row r="173" spans="1:178" x14ac:dyDescent="0.45">
      <c r="A173" s="1">
        <v>315</v>
      </c>
      <c r="B173" s="3">
        <v>172</v>
      </c>
      <c r="D173" s="2" t="s">
        <v>207</v>
      </c>
      <c r="E173" s="1">
        <v>1</v>
      </c>
      <c r="F173" s="1">
        <v>1966</v>
      </c>
      <c r="G173" s="1">
        <f t="shared" si="40"/>
        <v>56</v>
      </c>
      <c r="H173" s="1">
        <v>3</v>
      </c>
      <c r="I173" s="1">
        <v>6</v>
      </c>
      <c r="J173" s="1">
        <v>2</v>
      </c>
      <c r="L173" s="1">
        <v>22</v>
      </c>
      <c r="M173" s="1">
        <v>3</v>
      </c>
      <c r="N173" s="1">
        <v>100</v>
      </c>
      <c r="O173" s="1">
        <v>3</v>
      </c>
      <c r="P173" s="1">
        <v>3</v>
      </c>
      <c r="R173" s="1">
        <v>1</v>
      </c>
      <c r="T173" s="1">
        <v>1</v>
      </c>
      <c r="U173" s="1">
        <v>3</v>
      </c>
      <c r="W173" s="1">
        <v>1</v>
      </c>
      <c r="X173" s="1">
        <v>1</v>
      </c>
      <c r="Y173" s="1">
        <v>2</v>
      </c>
      <c r="Z173" s="1">
        <v>1</v>
      </c>
      <c r="AA173" s="1">
        <v>5</v>
      </c>
      <c r="AB173" s="1">
        <v>4</v>
      </c>
      <c r="AC173" s="1">
        <v>1</v>
      </c>
      <c r="AD173" s="1">
        <v>1</v>
      </c>
      <c r="AE173" s="1">
        <v>1</v>
      </c>
      <c r="AF173" s="1">
        <f t="shared" si="44"/>
        <v>2.1</v>
      </c>
      <c r="AG173" s="1">
        <f t="shared" si="45"/>
        <v>2.5</v>
      </c>
      <c r="AH173" s="1">
        <f t="shared" si="46"/>
        <v>1.3333333333333333</v>
      </c>
      <c r="AI173" s="1">
        <f t="shared" si="47"/>
        <v>2.4</v>
      </c>
      <c r="AJ173" s="1">
        <v>3</v>
      </c>
      <c r="AK173" s="1">
        <v>2</v>
      </c>
      <c r="AL173" s="1">
        <v>1</v>
      </c>
      <c r="AM173" s="1">
        <v>1</v>
      </c>
      <c r="AN173" s="1">
        <v>2</v>
      </c>
      <c r="AO173" s="1">
        <v>4</v>
      </c>
      <c r="AP173" s="1" t="s">
        <v>171</v>
      </c>
      <c r="AQ173" s="1">
        <v>3</v>
      </c>
      <c r="AR173" s="1">
        <v>2</v>
      </c>
      <c r="AS173" s="1">
        <v>1</v>
      </c>
      <c r="AT173" s="1">
        <v>2</v>
      </c>
      <c r="BC173" s="1">
        <f t="shared" si="48"/>
        <v>2.25</v>
      </c>
      <c r="BD173" s="1">
        <v>3</v>
      </c>
      <c r="BE173" s="1">
        <v>2</v>
      </c>
      <c r="BF173" s="1">
        <v>2</v>
      </c>
      <c r="BG173" s="1">
        <v>2</v>
      </c>
      <c r="BH173" s="1">
        <v>2</v>
      </c>
      <c r="BI173" s="1">
        <v>2</v>
      </c>
      <c r="BJ173" s="1">
        <v>2</v>
      </c>
      <c r="BK173" s="1">
        <v>2</v>
      </c>
      <c r="BL173" s="1">
        <v>2</v>
      </c>
      <c r="BM173" s="1">
        <v>3</v>
      </c>
      <c r="BN173" s="1">
        <v>2</v>
      </c>
      <c r="BO173" s="1">
        <v>3</v>
      </c>
      <c r="BQ173" s="1">
        <f t="shared" si="49"/>
        <v>1.9166666666666667</v>
      </c>
      <c r="BR173" s="1">
        <v>1</v>
      </c>
      <c r="BT173" s="1">
        <v>2</v>
      </c>
      <c r="BV173" s="1">
        <v>2</v>
      </c>
      <c r="BW173" s="1">
        <v>2</v>
      </c>
      <c r="BX173" s="1">
        <v>2</v>
      </c>
      <c r="BY173" s="1">
        <v>1</v>
      </c>
      <c r="BZ173" s="1">
        <v>2</v>
      </c>
      <c r="CA173" s="1">
        <v>2</v>
      </c>
      <c r="CB173" s="1">
        <v>1</v>
      </c>
      <c r="CC173" s="1">
        <v>2</v>
      </c>
      <c r="CD173" s="1">
        <v>4</v>
      </c>
      <c r="CE173" s="1">
        <v>2</v>
      </c>
      <c r="CN173" s="1">
        <f t="shared" si="50"/>
        <v>2.6666666666666665</v>
      </c>
      <c r="CO173" s="1">
        <v>2</v>
      </c>
      <c r="CP173" s="1">
        <v>3</v>
      </c>
      <c r="CQ173" s="1">
        <v>3</v>
      </c>
      <c r="CR173" s="1" t="s">
        <v>850</v>
      </c>
      <c r="CS173" s="1">
        <f t="shared" si="51"/>
        <v>1.9285714285714286</v>
      </c>
      <c r="CT173" s="1">
        <f t="shared" si="52"/>
        <v>2.2857142857142856</v>
      </c>
      <c r="CU173" s="1">
        <f t="shared" si="53"/>
        <v>1.6666666666666667</v>
      </c>
      <c r="CV173" s="1">
        <v>3</v>
      </c>
      <c r="CW173" s="1" t="s">
        <v>249</v>
      </c>
      <c r="CX173" s="1">
        <v>3</v>
      </c>
      <c r="CY173" s="1" t="s">
        <v>851</v>
      </c>
      <c r="CZ173" s="1">
        <v>2</v>
      </c>
      <c r="DB173" s="1">
        <v>3</v>
      </c>
      <c r="DC173" s="1">
        <v>2</v>
      </c>
      <c r="DD173" s="1">
        <v>2</v>
      </c>
      <c r="DE173" s="1">
        <v>1</v>
      </c>
      <c r="DF173" s="1">
        <v>1</v>
      </c>
      <c r="DH173" s="1">
        <v>1</v>
      </c>
      <c r="DJ173" s="1">
        <v>2</v>
      </c>
      <c r="DL173" s="1">
        <v>2</v>
      </c>
      <c r="DN173" s="1">
        <v>2</v>
      </c>
      <c r="DP173" s="1">
        <v>2</v>
      </c>
      <c r="DR173" s="1">
        <v>1</v>
      </c>
      <c r="EJ173" s="1">
        <v>315</v>
      </c>
      <c r="EK173" s="3">
        <v>172</v>
      </c>
      <c r="EL173" s="1">
        <v>2.1</v>
      </c>
      <c r="EM173" s="1">
        <v>1</v>
      </c>
      <c r="EN173" s="1">
        <v>315</v>
      </c>
      <c r="EO173" s="3">
        <v>172</v>
      </c>
      <c r="EP173" s="1">
        <v>2.5</v>
      </c>
      <c r="EQ173" s="3">
        <v>11</v>
      </c>
      <c r="ES173" s="1">
        <f t="shared" si="54"/>
        <v>2.4166666666666665</v>
      </c>
      <c r="ET173" s="1">
        <f t="shared" si="56"/>
        <v>2.25</v>
      </c>
      <c r="EU173" s="1">
        <f t="shared" si="56"/>
        <v>2.25</v>
      </c>
      <c r="EV173" s="1">
        <f t="shared" si="56"/>
        <v>2.75</v>
      </c>
      <c r="EW173" s="1">
        <v>2</v>
      </c>
      <c r="EX173" s="1">
        <v>2</v>
      </c>
      <c r="EY173" s="1">
        <v>3</v>
      </c>
      <c r="EZ173" s="1">
        <v>3</v>
      </c>
      <c r="FA173" s="1">
        <v>3</v>
      </c>
      <c r="FB173" s="1">
        <v>3</v>
      </c>
      <c r="FC173" s="1">
        <v>2</v>
      </c>
      <c r="FD173" s="1">
        <v>2</v>
      </c>
      <c r="FE173" s="1">
        <v>3</v>
      </c>
      <c r="FF173" s="1">
        <v>2</v>
      </c>
      <c r="FG173" s="1">
        <v>2</v>
      </c>
      <c r="FH173" s="1">
        <v>2</v>
      </c>
      <c r="FI173" s="1">
        <f t="shared" si="55"/>
        <v>2.8333333333333335</v>
      </c>
      <c r="FJ173" s="1">
        <f t="shared" si="57"/>
        <v>3</v>
      </c>
      <c r="FK173" s="1">
        <f t="shared" si="57"/>
        <v>2.5</v>
      </c>
      <c r="FL173" s="1">
        <f t="shared" si="57"/>
        <v>3</v>
      </c>
      <c r="FM173" s="1">
        <v>3</v>
      </c>
      <c r="FN173" s="1">
        <v>2</v>
      </c>
      <c r="FO173" s="1">
        <v>3</v>
      </c>
      <c r="FP173" s="1">
        <v>3</v>
      </c>
      <c r="FQ173" s="1">
        <v>3</v>
      </c>
      <c r="FR173" s="1">
        <v>3</v>
      </c>
      <c r="FS173" s="1">
        <f t="shared" si="58"/>
        <v>2</v>
      </c>
      <c r="FT173" s="2" t="s">
        <v>164</v>
      </c>
      <c r="FU173" s="1">
        <v>2</v>
      </c>
      <c r="FV173" s="1">
        <v>2</v>
      </c>
    </row>
    <row r="174" spans="1:178" x14ac:dyDescent="0.45">
      <c r="A174" s="1">
        <v>317</v>
      </c>
      <c r="B174" s="3">
        <v>173</v>
      </c>
      <c r="D174" s="4">
        <v>44575.579861111109</v>
      </c>
      <c r="E174" s="1">
        <v>2</v>
      </c>
      <c r="F174" s="1">
        <v>1995</v>
      </c>
      <c r="G174" s="1">
        <f t="shared" si="40"/>
        <v>27</v>
      </c>
      <c r="H174" s="1">
        <v>2</v>
      </c>
      <c r="I174" s="1">
        <v>7</v>
      </c>
      <c r="J174" s="1">
        <v>2</v>
      </c>
      <c r="L174" s="1">
        <v>5</v>
      </c>
      <c r="M174" s="1">
        <v>2</v>
      </c>
      <c r="N174" s="1">
        <v>100</v>
      </c>
      <c r="O174" s="1">
        <v>3</v>
      </c>
      <c r="P174" s="1">
        <v>3</v>
      </c>
      <c r="R174" s="1">
        <v>1</v>
      </c>
      <c r="T174" s="1">
        <v>1</v>
      </c>
      <c r="U174" s="1">
        <v>2</v>
      </c>
      <c r="W174" s="1">
        <v>2</v>
      </c>
      <c r="X174" s="1">
        <v>1</v>
      </c>
      <c r="Y174" s="1">
        <v>2</v>
      </c>
      <c r="Z174" s="1">
        <v>1</v>
      </c>
      <c r="AA174" s="1">
        <v>5</v>
      </c>
      <c r="AB174" s="1">
        <v>4</v>
      </c>
      <c r="AC174" s="1">
        <v>1</v>
      </c>
      <c r="AD174" s="1">
        <v>1</v>
      </c>
      <c r="AE174" s="1">
        <v>1</v>
      </c>
      <c r="AF174" s="1">
        <f t="shared" si="44"/>
        <v>3.3636363636363638</v>
      </c>
      <c r="AG174" s="1">
        <f t="shared" si="45"/>
        <v>5</v>
      </c>
      <c r="AH174" s="1">
        <f t="shared" si="46"/>
        <v>3</v>
      </c>
      <c r="AI174" s="1">
        <f t="shared" si="47"/>
        <v>3</v>
      </c>
      <c r="AJ174" s="1">
        <v>5</v>
      </c>
      <c r="AK174" s="1">
        <v>5</v>
      </c>
      <c r="AL174" s="1">
        <v>3</v>
      </c>
      <c r="AM174" s="1">
        <v>2</v>
      </c>
      <c r="AN174" s="1">
        <v>4</v>
      </c>
      <c r="AO174" s="1">
        <v>4</v>
      </c>
      <c r="AP174" s="1">
        <v>3</v>
      </c>
      <c r="AQ174" s="1">
        <v>5</v>
      </c>
      <c r="AR174" s="1">
        <v>2</v>
      </c>
      <c r="AS174" s="1">
        <v>2</v>
      </c>
      <c r="AT174" s="1">
        <v>2</v>
      </c>
      <c r="AU174" s="1" t="s">
        <v>852</v>
      </c>
      <c r="BC174" s="1">
        <f t="shared" si="48"/>
        <v>3.6363636363636362</v>
      </c>
      <c r="BD174" s="1">
        <v>4</v>
      </c>
      <c r="BE174" s="1">
        <v>2</v>
      </c>
      <c r="BF174" s="1">
        <v>3</v>
      </c>
      <c r="BG174" s="1">
        <v>3</v>
      </c>
      <c r="BH174" s="1">
        <v>3</v>
      </c>
      <c r="BI174" s="1">
        <v>4</v>
      </c>
      <c r="BJ174" s="1">
        <v>4</v>
      </c>
      <c r="BK174" s="1">
        <v>2</v>
      </c>
      <c r="BL174" s="1" t="s">
        <v>171</v>
      </c>
      <c r="BM174" s="1">
        <v>5</v>
      </c>
      <c r="BN174" s="1">
        <v>5</v>
      </c>
      <c r="BO174" s="1">
        <v>5</v>
      </c>
      <c r="BQ174" s="1">
        <f t="shared" si="49"/>
        <v>2.9</v>
      </c>
      <c r="BR174" s="1">
        <v>2</v>
      </c>
      <c r="BT174" s="1">
        <v>2</v>
      </c>
      <c r="BV174" s="1">
        <v>3</v>
      </c>
      <c r="BW174" s="1">
        <v>3</v>
      </c>
      <c r="BX174" s="1">
        <v>4</v>
      </c>
      <c r="BY174" s="1">
        <v>1</v>
      </c>
      <c r="BZ174" s="1" t="s">
        <v>171</v>
      </c>
      <c r="CA174" s="1">
        <v>3</v>
      </c>
      <c r="CB174" s="1" t="s">
        <v>171</v>
      </c>
      <c r="CC174" s="1">
        <v>5</v>
      </c>
      <c r="CD174" s="1">
        <v>2</v>
      </c>
      <c r="CE174" s="1">
        <v>4</v>
      </c>
      <c r="CN174" s="1">
        <f t="shared" si="50"/>
        <v>5</v>
      </c>
      <c r="CO174" s="1">
        <v>5</v>
      </c>
      <c r="CP174" s="1">
        <v>5</v>
      </c>
      <c r="CQ174" s="1">
        <v>5</v>
      </c>
      <c r="CR174" s="1" t="s">
        <v>853</v>
      </c>
      <c r="CS174" s="1">
        <f t="shared" si="51"/>
        <v>2.9230769230769229</v>
      </c>
      <c r="CT174" s="1">
        <f t="shared" si="52"/>
        <v>3.1428571428571428</v>
      </c>
      <c r="CU174" s="1">
        <f t="shared" si="53"/>
        <v>2.4</v>
      </c>
      <c r="CV174" s="1">
        <v>2</v>
      </c>
      <c r="CX174" s="1">
        <v>2</v>
      </c>
      <c r="CZ174" s="1">
        <v>5</v>
      </c>
      <c r="DA174" s="1" t="s">
        <v>854</v>
      </c>
      <c r="DB174" s="1">
        <v>5</v>
      </c>
      <c r="DC174" s="1">
        <v>4</v>
      </c>
      <c r="DD174" s="1">
        <v>3</v>
      </c>
      <c r="DE174" s="1">
        <v>1</v>
      </c>
      <c r="DF174" s="1">
        <v>4</v>
      </c>
      <c r="DG174" s="1" t="s">
        <v>855</v>
      </c>
      <c r="DH174" s="1">
        <v>2</v>
      </c>
      <c r="DJ174" s="1">
        <v>4</v>
      </c>
      <c r="DK174" s="1" t="s">
        <v>856</v>
      </c>
      <c r="DL174" s="1">
        <v>2</v>
      </c>
      <c r="DN174" s="1">
        <v>1</v>
      </c>
      <c r="DP174" s="1" t="s">
        <v>171</v>
      </c>
      <c r="DR174" s="1">
        <v>3</v>
      </c>
      <c r="EB174" s="1" t="s">
        <v>857</v>
      </c>
      <c r="EC174" s="1">
        <v>5</v>
      </c>
      <c r="EJ174" s="1">
        <v>317</v>
      </c>
      <c r="EK174" s="3">
        <v>173</v>
      </c>
      <c r="EL174" s="1">
        <v>3.3636363636363638</v>
      </c>
      <c r="EM174" s="1">
        <v>1</v>
      </c>
      <c r="EN174" s="1">
        <v>317</v>
      </c>
      <c r="EO174" s="3">
        <v>173</v>
      </c>
      <c r="EP174" s="1">
        <v>5</v>
      </c>
      <c r="EQ174" s="3">
        <v>11</v>
      </c>
      <c r="ES174" s="1">
        <f t="shared" si="54"/>
        <v>3.25</v>
      </c>
      <c r="ET174" s="1">
        <f t="shared" si="56"/>
        <v>3.75</v>
      </c>
      <c r="EU174" s="1">
        <f t="shared" si="56"/>
        <v>2</v>
      </c>
      <c r="EV174" s="1">
        <f t="shared" si="56"/>
        <v>4</v>
      </c>
      <c r="EW174" s="1">
        <v>3</v>
      </c>
      <c r="EX174" s="1">
        <v>2</v>
      </c>
      <c r="EY174" s="1">
        <v>3</v>
      </c>
      <c r="EZ174" s="1">
        <v>5</v>
      </c>
      <c r="FA174" s="1">
        <v>4</v>
      </c>
      <c r="FB174" s="1">
        <v>3</v>
      </c>
      <c r="FC174" s="1">
        <v>5</v>
      </c>
      <c r="FD174" s="1">
        <v>1</v>
      </c>
      <c r="FE174" s="1">
        <v>5</v>
      </c>
      <c r="FF174" s="1">
        <v>2</v>
      </c>
      <c r="FG174" s="1">
        <v>1</v>
      </c>
      <c r="FH174" s="1">
        <v>5</v>
      </c>
      <c r="FI174" s="1">
        <f t="shared" si="55"/>
        <v>4.333333333333333</v>
      </c>
      <c r="FJ174" s="1">
        <f t="shared" si="57"/>
        <v>5</v>
      </c>
      <c r="FK174" s="1">
        <f t="shared" si="57"/>
        <v>3</v>
      </c>
      <c r="FL174" s="1">
        <f t="shared" si="57"/>
        <v>5</v>
      </c>
      <c r="FM174" s="1">
        <v>5</v>
      </c>
      <c r="FN174" s="1">
        <v>1</v>
      </c>
      <c r="FO174" s="1">
        <v>5</v>
      </c>
      <c r="FP174" s="1">
        <v>5</v>
      </c>
      <c r="FQ174" s="1">
        <v>5</v>
      </c>
      <c r="FR174" s="2" t="s">
        <v>164</v>
      </c>
      <c r="FS174" s="1">
        <f t="shared" si="58"/>
        <v>2</v>
      </c>
      <c r="FT174" s="1">
        <v>1</v>
      </c>
      <c r="FU174" s="1">
        <v>4</v>
      </c>
      <c r="FV174" s="1">
        <v>1</v>
      </c>
    </row>
    <row r="175" spans="1:178" x14ac:dyDescent="0.45">
      <c r="A175" s="1">
        <v>319</v>
      </c>
      <c r="B175" s="3">
        <v>174</v>
      </c>
      <c r="D175" s="4">
        <v>44575.624305555553</v>
      </c>
      <c r="E175" s="1">
        <v>2</v>
      </c>
      <c r="F175" s="1">
        <v>1978</v>
      </c>
      <c r="G175" s="1">
        <f t="shared" si="40"/>
        <v>44</v>
      </c>
      <c r="H175" s="1">
        <v>3</v>
      </c>
      <c r="I175" s="1">
        <v>7</v>
      </c>
      <c r="J175" s="1">
        <v>2</v>
      </c>
      <c r="L175" s="1">
        <v>16</v>
      </c>
      <c r="M175" s="1">
        <v>3</v>
      </c>
      <c r="N175" s="1">
        <v>100</v>
      </c>
      <c r="O175" s="1">
        <v>3</v>
      </c>
      <c r="P175" s="1">
        <v>3</v>
      </c>
      <c r="R175" s="1">
        <v>1</v>
      </c>
      <c r="T175" s="1">
        <v>1</v>
      </c>
      <c r="U175" s="1">
        <v>2</v>
      </c>
      <c r="W175" s="1">
        <v>2</v>
      </c>
      <c r="X175" s="1">
        <v>1</v>
      </c>
      <c r="Y175" s="1">
        <v>2</v>
      </c>
      <c r="Z175" s="1">
        <v>1</v>
      </c>
      <c r="AA175" s="1">
        <v>4</v>
      </c>
      <c r="AB175" s="1">
        <v>4</v>
      </c>
      <c r="AC175" s="1">
        <v>2</v>
      </c>
      <c r="AD175" s="1">
        <v>1</v>
      </c>
      <c r="AE175" s="1">
        <v>1</v>
      </c>
      <c r="AF175" s="1">
        <f t="shared" si="44"/>
        <v>3.0909090909090908</v>
      </c>
      <c r="AG175" s="1">
        <f t="shared" si="45"/>
        <v>4</v>
      </c>
      <c r="AH175" s="1">
        <f t="shared" si="46"/>
        <v>2</v>
      </c>
      <c r="AI175" s="1">
        <f t="shared" si="47"/>
        <v>3.3333333333333335</v>
      </c>
      <c r="AJ175" s="1">
        <v>4</v>
      </c>
      <c r="AK175" s="1">
        <v>4</v>
      </c>
      <c r="AL175" s="1">
        <v>2</v>
      </c>
      <c r="AM175" s="1">
        <v>2</v>
      </c>
      <c r="AN175" s="1">
        <v>2</v>
      </c>
      <c r="AO175" s="1">
        <v>4</v>
      </c>
      <c r="AP175" s="1">
        <v>4</v>
      </c>
      <c r="AQ175" s="1">
        <v>5</v>
      </c>
      <c r="AR175" s="1">
        <v>3</v>
      </c>
      <c r="AS175" s="1">
        <v>1</v>
      </c>
      <c r="AT175" s="1">
        <v>3</v>
      </c>
      <c r="AU175" s="1" t="s">
        <v>858</v>
      </c>
      <c r="AV175" s="1">
        <v>3</v>
      </c>
      <c r="AW175" s="1" t="s">
        <v>859</v>
      </c>
      <c r="AX175" s="1">
        <v>4</v>
      </c>
      <c r="AY175" s="1" t="s">
        <v>860</v>
      </c>
      <c r="AZ175" s="1">
        <v>4</v>
      </c>
      <c r="BC175" s="1">
        <f t="shared" si="48"/>
        <v>2.8181818181818183</v>
      </c>
      <c r="BD175" s="1">
        <v>3</v>
      </c>
      <c r="BE175" s="1">
        <v>3</v>
      </c>
      <c r="BF175" s="1">
        <v>2</v>
      </c>
      <c r="BG175" s="1">
        <v>2</v>
      </c>
      <c r="BH175" s="1">
        <v>2</v>
      </c>
      <c r="BI175" s="1">
        <v>2</v>
      </c>
      <c r="BJ175" s="1">
        <v>2</v>
      </c>
      <c r="BK175" s="1">
        <v>3</v>
      </c>
      <c r="BM175" s="1">
        <v>4</v>
      </c>
      <c r="BN175" s="1">
        <v>4</v>
      </c>
      <c r="BO175" s="1">
        <v>4</v>
      </c>
      <c r="BQ175" s="1">
        <f t="shared" si="49"/>
        <v>2.0833333333333335</v>
      </c>
      <c r="BR175" s="1">
        <v>1</v>
      </c>
      <c r="BT175" s="1">
        <v>3</v>
      </c>
      <c r="BU175" s="1" t="s">
        <v>861</v>
      </c>
      <c r="BV175" s="1">
        <v>2</v>
      </c>
      <c r="BW175" s="1">
        <v>2</v>
      </c>
      <c r="BX175" s="1">
        <v>1</v>
      </c>
      <c r="BY175" s="1">
        <v>2</v>
      </c>
      <c r="BZ175" s="1">
        <v>3</v>
      </c>
      <c r="CA175" s="1">
        <v>3</v>
      </c>
      <c r="CB175" s="1">
        <v>1</v>
      </c>
      <c r="CC175" s="1">
        <v>2</v>
      </c>
      <c r="CD175" s="1">
        <v>2</v>
      </c>
      <c r="CE175" s="1">
        <v>3</v>
      </c>
      <c r="CN175" s="1">
        <f t="shared" si="50"/>
        <v>4</v>
      </c>
      <c r="CO175" s="1">
        <v>5</v>
      </c>
      <c r="CP175" s="1">
        <v>3</v>
      </c>
      <c r="CQ175" s="1">
        <v>4</v>
      </c>
      <c r="CR175" s="1" t="s">
        <v>862</v>
      </c>
      <c r="CS175" s="1">
        <f t="shared" si="51"/>
        <v>2.6428571428571428</v>
      </c>
      <c r="CT175" s="1">
        <f t="shared" si="52"/>
        <v>3.1428571428571428</v>
      </c>
      <c r="CU175" s="1">
        <f t="shared" si="53"/>
        <v>2.1666666666666665</v>
      </c>
      <c r="CV175" s="1">
        <v>2</v>
      </c>
      <c r="CX175" s="1">
        <v>4</v>
      </c>
      <c r="CY175" s="1" t="s">
        <v>863</v>
      </c>
      <c r="CZ175" s="1">
        <v>3</v>
      </c>
      <c r="DA175" s="1" t="s">
        <v>864</v>
      </c>
      <c r="DB175" s="1">
        <v>4</v>
      </c>
      <c r="DC175" s="1">
        <v>2</v>
      </c>
      <c r="DD175" s="1">
        <v>3</v>
      </c>
      <c r="DE175" s="1">
        <v>4</v>
      </c>
      <c r="DF175" s="1">
        <v>2</v>
      </c>
      <c r="DH175" s="1">
        <v>2</v>
      </c>
      <c r="DJ175" s="1">
        <v>2</v>
      </c>
      <c r="DL175" s="1">
        <v>2</v>
      </c>
      <c r="DN175" s="1">
        <v>2</v>
      </c>
      <c r="DP175" s="1">
        <v>2</v>
      </c>
      <c r="DR175" s="1">
        <v>3</v>
      </c>
      <c r="DS175" s="1" t="s">
        <v>865</v>
      </c>
      <c r="EJ175" s="1">
        <v>319</v>
      </c>
      <c r="EK175" s="3">
        <v>174</v>
      </c>
      <c r="EL175" s="1">
        <v>3.0909090909090908</v>
      </c>
      <c r="EM175" s="1">
        <v>1</v>
      </c>
      <c r="EN175" s="1">
        <v>319</v>
      </c>
      <c r="EO175" s="3">
        <v>174</v>
      </c>
      <c r="EP175" s="1">
        <v>4</v>
      </c>
      <c r="EQ175" s="3">
        <v>11</v>
      </c>
      <c r="ES175" s="1">
        <f t="shared" si="54"/>
        <v>3</v>
      </c>
      <c r="ET175" s="1">
        <f t="shared" si="56"/>
        <v>3.75</v>
      </c>
      <c r="EU175" s="1">
        <f t="shared" si="56"/>
        <v>2.25</v>
      </c>
      <c r="EV175" s="1">
        <f t="shared" si="56"/>
        <v>3</v>
      </c>
      <c r="EW175" s="1">
        <v>5</v>
      </c>
      <c r="EX175" s="1">
        <v>3</v>
      </c>
      <c r="EY175" s="1">
        <v>4</v>
      </c>
      <c r="EZ175" s="1">
        <v>5</v>
      </c>
      <c r="FA175" s="1">
        <v>3</v>
      </c>
      <c r="FB175" s="1">
        <v>4</v>
      </c>
      <c r="FC175" s="1">
        <v>1</v>
      </c>
      <c r="FD175" s="1">
        <v>1</v>
      </c>
      <c r="FE175" s="1">
        <v>1</v>
      </c>
      <c r="FF175" s="1">
        <v>4</v>
      </c>
      <c r="FG175" s="1">
        <v>2</v>
      </c>
      <c r="FH175" s="1">
        <v>3</v>
      </c>
      <c r="FI175" s="1">
        <f t="shared" si="55"/>
        <v>4.166666666666667</v>
      </c>
      <c r="FJ175" s="1">
        <f t="shared" si="57"/>
        <v>4.5</v>
      </c>
      <c r="FK175" s="1">
        <f t="shared" si="57"/>
        <v>4</v>
      </c>
      <c r="FL175" s="1">
        <f t="shared" si="57"/>
        <v>4</v>
      </c>
      <c r="FM175" s="1">
        <v>5</v>
      </c>
      <c r="FN175" s="1">
        <v>4</v>
      </c>
      <c r="FO175" s="1">
        <v>4</v>
      </c>
      <c r="FP175" s="1">
        <v>4</v>
      </c>
      <c r="FQ175" s="1">
        <v>4</v>
      </c>
      <c r="FR175" s="1">
        <v>4</v>
      </c>
      <c r="FS175" s="1">
        <f t="shared" si="58"/>
        <v>2.3333333333333335</v>
      </c>
      <c r="FT175" s="1">
        <v>2</v>
      </c>
      <c r="FU175" s="1">
        <v>2</v>
      </c>
      <c r="FV175" s="1">
        <v>3</v>
      </c>
    </row>
    <row r="176" spans="1:178" x14ac:dyDescent="0.45">
      <c r="A176" s="1">
        <v>320</v>
      </c>
      <c r="B176" s="3">
        <v>175</v>
      </c>
      <c r="D176" s="4">
        <v>44575.573611111111</v>
      </c>
      <c r="E176" s="1">
        <v>1</v>
      </c>
      <c r="F176" s="1">
        <v>1963</v>
      </c>
      <c r="G176" s="1">
        <f t="shared" si="40"/>
        <v>59</v>
      </c>
      <c r="H176" s="1">
        <v>3</v>
      </c>
      <c r="I176" s="1">
        <v>6</v>
      </c>
      <c r="J176" s="1">
        <v>2</v>
      </c>
      <c r="L176" s="1">
        <v>38</v>
      </c>
      <c r="M176" s="1">
        <v>3</v>
      </c>
      <c r="N176" s="1">
        <v>100</v>
      </c>
      <c r="O176" s="1">
        <v>3</v>
      </c>
      <c r="P176" s="1">
        <v>3</v>
      </c>
      <c r="R176" s="1">
        <v>1</v>
      </c>
      <c r="T176" s="1">
        <v>1</v>
      </c>
      <c r="U176" s="1">
        <v>2</v>
      </c>
      <c r="W176" s="1">
        <v>2</v>
      </c>
      <c r="X176" s="1">
        <v>1</v>
      </c>
      <c r="Y176" s="1">
        <v>2</v>
      </c>
      <c r="Z176" s="1">
        <v>1</v>
      </c>
      <c r="AA176" s="1">
        <v>3</v>
      </c>
      <c r="AB176" s="1">
        <v>3</v>
      </c>
      <c r="AC176" s="1">
        <v>3</v>
      </c>
      <c r="AD176" s="1">
        <v>3</v>
      </c>
      <c r="AE176" s="1">
        <v>1</v>
      </c>
      <c r="AF176" s="1">
        <f t="shared" si="44"/>
        <v>2.8181818181818183</v>
      </c>
      <c r="AG176" s="1">
        <f t="shared" si="45"/>
        <v>3.5</v>
      </c>
      <c r="AH176" s="1">
        <f t="shared" si="46"/>
        <v>3</v>
      </c>
      <c r="AI176" s="1">
        <f t="shared" si="47"/>
        <v>2.5</v>
      </c>
      <c r="AJ176" s="1">
        <v>4</v>
      </c>
      <c r="AK176" s="1">
        <v>3</v>
      </c>
      <c r="AL176" s="1">
        <v>5</v>
      </c>
      <c r="AM176" s="1">
        <v>2</v>
      </c>
      <c r="AN176" s="1">
        <v>2</v>
      </c>
      <c r="AO176" s="1">
        <v>2</v>
      </c>
      <c r="AP176" s="1">
        <v>3</v>
      </c>
      <c r="AQ176" s="1">
        <v>4</v>
      </c>
      <c r="AR176" s="1">
        <v>2</v>
      </c>
      <c r="AS176" s="1">
        <v>2</v>
      </c>
      <c r="AT176" s="1">
        <v>2</v>
      </c>
      <c r="BC176" s="1">
        <f t="shared" si="48"/>
        <v>2.9166666666666665</v>
      </c>
      <c r="BD176" s="1">
        <v>3</v>
      </c>
      <c r="BE176" s="1">
        <v>3</v>
      </c>
      <c r="BF176" s="1">
        <v>3</v>
      </c>
      <c r="BG176" s="1">
        <v>2</v>
      </c>
      <c r="BH176" s="1">
        <v>2</v>
      </c>
      <c r="BI176" s="1">
        <v>2</v>
      </c>
      <c r="BJ176" s="1">
        <v>2</v>
      </c>
      <c r="BK176" s="1">
        <v>2</v>
      </c>
      <c r="BL176" s="1">
        <v>4</v>
      </c>
      <c r="BM176" s="1">
        <v>4</v>
      </c>
      <c r="BN176" s="1">
        <v>4</v>
      </c>
      <c r="BO176" s="1">
        <v>4</v>
      </c>
      <c r="BQ176" s="1">
        <f t="shared" si="49"/>
        <v>2.0833333333333335</v>
      </c>
      <c r="BR176" s="1">
        <v>2</v>
      </c>
      <c r="BT176" s="1">
        <v>2</v>
      </c>
      <c r="BV176" s="1">
        <v>3</v>
      </c>
      <c r="BW176" s="1">
        <v>3</v>
      </c>
      <c r="BX176" s="1">
        <v>2</v>
      </c>
      <c r="BY176" s="1">
        <v>2</v>
      </c>
      <c r="BZ176" s="1">
        <v>2</v>
      </c>
      <c r="CA176" s="1">
        <v>3</v>
      </c>
      <c r="CB176" s="1">
        <v>1</v>
      </c>
      <c r="CC176" s="1">
        <v>1</v>
      </c>
      <c r="CD176" s="1">
        <v>2</v>
      </c>
      <c r="CE176" s="1">
        <v>2</v>
      </c>
      <c r="CN176" s="1">
        <f t="shared" si="50"/>
        <v>3</v>
      </c>
      <c r="CO176" s="1">
        <v>2</v>
      </c>
      <c r="CP176" s="1">
        <v>3</v>
      </c>
      <c r="CQ176" s="1">
        <v>4</v>
      </c>
      <c r="CR176" s="1" t="s">
        <v>866</v>
      </c>
      <c r="CS176" s="1">
        <f t="shared" si="51"/>
        <v>2.2857142857142856</v>
      </c>
      <c r="CT176" s="1">
        <f t="shared" si="52"/>
        <v>2.5714285714285716</v>
      </c>
      <c r="CU176" s="1">
        <f t="shared" si="53"/>
        <v>2</v>
      </c>
      <c r="CV176" s="1">
        <v>4</v>
      </c>
      <c r="CW176" s="1" t="s">
        <v>867</v>
      </c>
      <c r="CX176" s="1">
        <v>2</v>
      </c>
      <c r="CZ176" s="1">
        <v>2</v>
      </c>
      <c r="DB176" s="1">
        <v>3</v>
      </c>
      <c r="DC176" s="1">
        <v>2</v>
      </c>
      <c r="DD176" s="1">
        <v>3</v>
      </c>
      <c r="DE176" s="1">
        <v>2</v>
      </c>
      <c r="DF176" s="1">
        <v>2</v>
      </c>
      <c r="DH176" s="1">
        <v>2</v>
      </c>
      <c r="DJ176" s="1">
        <v>2</v>
      </c>
      <c r="DL176" s="1">
        <v>2</v>
      </c>
      <c r="DN176" s="1">
        <v>2</v>
      </c>
      <c r="DP176" s="1">
        <v>2</v>
      </c>
      <c r="DR176" s="1">
        <v>2</v>
      </c>
      <c r="EJ176" s="1">
        <v>320</v>
      </c>
      <c r="EK176" s="3">
        <v>175</v>
      </c>
      <c r="EL176" s="1">
        <v>2.8181818181818183</v>
      </c>
      <c r="EM176" s="1">
        <v>1</v>
      </c>
      <c r="EN176" s="1">
        <v>320</v>
      </c>
      <c r="EO176" s="3">
        <v>175</v>
      </c>
      <c r="EP176" s="1">
        <v>3.5</v>
      </c>
      <c r="EQ176" s="3">
        <v>11</v>
      </c>
      <c r="ES176" s="1">
        <f t="shared" si="54"/>
        <v>3.4444444444444442</v>
      </c>
      <c r="ET176" s="1">
        <f t="shared" si="56"/>
        <v>3</v>
      </c>
      <c r="EU176" s="1">
        <f t="shared" si="56"/>
        <v>3</v>
      </c>
      <c r="EV176" s="1">
        <f t="shared" si="56"/>
        <v>4.333333333333333</v>
      </c>
      <c r="EW176" s="1">
        <v>3</v>
      </c>
      <c r="EX176" s="1">
        <v>3</v>
      </c>
      <c r="EY176" s="1">
        <v>4</v>
      </c>
      <c r="EZ176" s="1">
        <v>3</v>
      </c>
      <c r="FA176" s="1">
        <v>4</v>
      </c>
      <c r="FB176" s="1">
        <v>4</v>
      </c>
      <c r="FC176" s="1">
        <v>2</v>
      </c>
      <c r="FD176" s="1">
        <v>2</v>
      </c>
      <c r="FE176" s="2" t="s">
        <v>164</v>
      </c>
      <c r="FF176" s="1">
        <v>4</v>
      </c>
      <c r="FG176" s="1">
        <v>3</v>
      </c>
      <c r="FH176" s="1">
        <v>5</v>
      </c>
      <c r="FI176" s="1">
        <f t="shared" si="55"/>
        <v>4</v>
      </c>
      <c r="FJ176" s="1">
        <f t="shared" si="57"/>
        <v>4</v>
      </c>
      <c r="FK176" s="1">
        <f t="shared" si="57"/>
        <v>4</v>
      </c>
      <c r="FL176" s="1">
        <f t="shared" si="57"/>
        <v>4</v>
      </c>
      <c r="FM176" s="1">
        <v>4</v>
      </c>
      <c r="FN176" s="1">
        <v>4</v>
      </c>
      <c r="FO176" s="1">
        <v>4</v>
      </c>
      <c r="FP176" s="1">
        <v>4</v>
      </c>
      <c r="FQ176" s="1">
        <v>4</v>
      </c>
      <c r="FR176" s="1">
        <v>4</v>
      </c>
      <c r="FS176" s="1">
        <f t="shared" si="58"/>
        <v>3.6666666666666665</v>
      </c>
      <c r="FT176" s="1">
        <v>3</v>
      </c>
      <c r="FU176" s="1">
        <v>4</v>
      </c>
      <c r="FV176" s="1">
        <v>4</v>
      </c>
    </row>
    <row r="177" spans="1:178" x14ac:dyDescent="0.45">
      <c r="A177" s="1">
        <v>321</v>
      </c>
      <c r="B177" s="3">
        <v>176</v>
      </c>
      <c r="D177" s="4">
        <v>44575.609722222223</v>
      </c>
      <c r="E177" s="1">
        <v>2</v>
      </c>
      <c r="F177" s="1">
        <v>1984</v>
      </c>
      <c r="G177" s="1">
        <f t="shared" si="40"/>
        <v>38</v>
      </c>
      <c r="H177" s="1">
        <v>2</v>
      </c>
      <c r="I177" s="1">
        <v>7</v>
      </c>
      <c r="J177" s="1">
        <v>2</v>
      </c>
      <c r="L177" s="1">
        <v>8</v>
      </c>
      <c r="M177" s="1">
        <v>3</v>
      </c>
      <c r="N177" s="1">
        <v>100</v>
      </c>
      <c r="O177" s="1">
        <v>3</v>
      </c>
      <c r="P177" s="1">
        <v>3</v>
      </c>
      <c r="R177" s="1">
        <v>1</v>
      </c>
      <c r="T177" s="1">
        <v>1</v>
      </c>
      <c r="U177" s="1">
        <v>2</v>
      </c>
      <c r="W177" s="1">
        <v>2</v>
      </c>
      <c r="X177" s="1">
        <v>1</v>
      </c>
      <c r="Y177" s="1">
        <v>2</v>
      </c>
      <c r="Z177" s="1">
        <v>1</v>
      </c>
      <c r="AA177" s="1">
        <v>4</v>
      </c>
      <c r="AB177" s="1">
        <v>4</v>
      </c>
      <c r="AC177" s="1">
        <v>2</v>
      </c>
      <c r="AD177" s="1">
        <v>1</v>
      </c>
      <c r="AE177" s="1">
        <v>1</v>
      </c>
      <c r="AF177" s="1">
        <f t="shared" si="44"/>
        <v>2.0909090909090908</v>
      </c>
      <c r="AG177" s="1">
        <f t="shared" si="45"/>
        <v>2</v>
      </c>
      <c r="AH177" s="1">
        <f t="shared" si="46"/>
        <v>2</v>
      </c>
      <c r="AI177" s="1">
        <f t="shared" si="47"/>
        <v>2.1666666666666665</v>
      </c>
      <c r="AJ177" s="1">
        <v>2</v>
      </c>
      <c r="AK177" s="1">
        <v>2</v>
      </c>
      <c r="AL177" s="1">
        <v>1</v>
      </c>
      <c r="AM177" s="1">
        <v>1</v>
      </c>
      <c r="AN177" s="1">
        <v>4</v>
      </c>
      <c r="AO177" s="1">
        <v>2</v>
      </c>
      <c r="AP177" s="1">
        <v>2</v>
      </c>
      <c r="AQ177" s="1">
        <v>3</v>
      </c>
      <c r="AR177" s="1">
        <v>2</v>
      </c>
      <c r="AS177" s="1">
        <v>1</v>
      </c>
      <c r="AT177" s="1">
        <v>3</v>
      </c>
      <c r="AU177" s="1" t="s">
        <v>868</v>
      </c>
      <c r="AV177" s="1">
        <v>4</v>
      </c>
      <c r="BC177" s="1">
        <f t="shared" si="48"/>
        <v>2.0909090909090908</v>
      </c>
      <c r="BD177" s="1">
        <v>2</v>
      </c>
      <c r="BE177" s="1">
        <v>1</v>
      </c>
      <c r="BF177" s="1">
        <v>2</v>
      </c>
      <c r="BG177" s="1">
        <v>2</v>
      </c>
      <c r="BH177" s="1">
        <v>2</v>
      </c>
      <c r="BI177" s="1">
        <v>3</v>
      </c>
      <c r="BJ177" s="1">
        <v>2</v>
      </c>
      <c r="BK177" s="1">
        <v>2</v>
      </c>
      <c r="BL177" s="1" t="s">
        <v>171</v>
      </c>
      <c r="BM177" s="1">
        <v>2</v>
      </c>
      <c r="BN177" s="1">
        <v>2</v>
      </c>
      <c r="BO177" s="1">
        <v>3</v>
      </c>
      <c r="BQ177" s="1">
        <f t="shared" si="49"/>
        <v>1.75</v>
      </c>
      <c r="BR177" s="1">
        <v>2</v>
      </c>
      <c r="BT177" s="1">
        <v>2</v>
      </c>
      <c r="BV177" s="1">
        <v>2</v>
      </c>
      <c r="BW177" s="1">
        <v>1</v>
      </c>
      <c r="BX177" s="1">
        <v>2</v>
      </c>
      <c r="BY177" s="1">
        <v>1</v>
      </c>
      <c r="BZ177" s="1">
        <v>2</v>
      </c>
      <c r="CA177" s="1">
        <v>3</v>
      </c>
      <c r="CB177" s="1">
        <v>1</v>
      </c>
      <c r="CC177" s="1">
        <v>1</v>
      </c>
      <c r="CD177" s="1">
        <v>2</v>
      </c>
      <c r="CE177" s="1">
        <v>2</v>
      </c>
      <c r="CN177" s="1">
        <f t="shared" si="50"/>
        <v>3.3333333333333335</v>
      </c>
      <c r="CO177" s="1">
        <v>2</v>
      </c>
      <c r="CP177" s="1">
        <v>3</v>
      </c>
      <c r="CQ177" s="1">
        <v>5</v>
      </c>
      <c r="CR177" s="1" t="s">
        <v>869</v>
      </c>
      <c r="CS177" s="1">
        <f t="shared" si="51"/>
        <v>2</v>
      </c>
      <c r="CT177" s="1">
        <f t="shared" si="52"/>
        <v>1.8571428571428572</v>
      </c>
      <c r="CU177" s="1">
        <f t="shared" si="53"/>
        <v>2.3333333333333335</v>
      </c>
      <c r="CV177" s="1">
        <v>1</v>
      </c>
      <c r="CX177" s="1">
        <v>3</v>
      </c>
      <c r="CZ177" s="1">
        <v>3</v>
      </c>
      <c r="DA177" s="1" t="s">
        <v>870</v>
      </c>
      <c r="DB177" s="1">
        <v>3</v>
      </c>
      <c r="DC177" s="1">
        <v>1</v>
      </c>
      <c r="DD177" s="1">
        <v>1</v>
      </c>
      <c r="DE177" s="1">
        <v>1</v>
      </c>
      <c r="DF177" s="1">
        <v>1</v>
      </c>
      <c r="DH177" s="1">
        <v>2</v>
      </c>
      <c r="DJ177" s="1">
        <v>4</v>
      </c>
      <c r="DK177" s="1" t="s">
        <v>871</v>
      </c>
      <c r="DL177" s="1">
        <v>3</v>
      </c>
      <c r="DM177" s="1" t="s">
        <v>872</v>
      </c>
      <c r="DN177" s="1">
        <v>2</v>
      </c>
      <c r="DP177" s="1">
        <v>1</v>
      </c>
      <c r="DR177" s="1">
        <v>2</v>
      </c>
      <c r="EJ177" s="1">
        <v>321</v>
      </c>
      <c r="EK177" s="3">
        <v>176</v>
      </c>
      <c r="EL177" s="1">
        <v>2.0909090909090908</v>
      </c>
      <c r="EM177" s="1">
        <v>1</v>
      </c>
      <c r="EN177" s="1">
        <v>321</v>
      </c>
      <c r="EO177" s="3">
        <v>176</v>
      </c>
      <c r="EP177" s="1">
        <v>2</v>
      </c>
      <c r="EQ177" s="3">
        <v>11</v>
      </c>
      <c r="ES177" s="1">
        <f t="shared" si="54"/>
        <v>3.8611111111111107</v>
      </c>
      <c r="ET177" s="1">
        <f t="shared" si="56"/>
        <v>4</v>
      </c>
      <c r="EU177" s="1">
        <f t="shared" si="56"/>
        <v>3.25</v>
      </c>
      <c r="EV177" s="1">
        <f t="shared" si="56"/>
        <v>4.333333333333333</v>
      </c>
      <c r="EW177" s="1">
        <v>5</v>
      </c>
      <c r="EX177" s="1">
        <v>4</v>
      </c>
      <c r="EY177" s="1">
        <v>4</v>
      </c>
      <c r="EZ177" s="1">
        <v>3</v>
      </c>
      <c r="FA177" s="1">
        <v>5</v>
      </c>
      <c r="FB177" s="1">
        <v>4</v>
      </c>
      <c r="FC177" s="1">
        <v>4</v>
      </c>
      <c r="FD177" s="1">
        <v>2</v>
      </c>
      <c r="FE177" s="2" t="s">
        <v>164</v>
      </c>
      <c r="FF177" s="1">
        <v>4</v>
      </c>
      <c r="FG177" s="1">
        <v>2</v>
      </c>
      <c r="FH177" s="1">
        <v>5</v>
      </c>
      <c r="FI177" s="1">
        <f t="shared" si="55"/>
        <v>4.166666666666667</v>
      </c>
      <c r="FJ177" s="1">
        <f t="shared" si="57"/>
        <v>3.5</v>
      </c>
      <c r="FK177" s="1">
        <f t="shared" si="57"/>
        <v>4.5</v>
      </c>
      <c r="FL177" s="1">
        <f t="shared" si="57"/>
        <v>4.5</v>
      </c>
      <c r="FM177" s="1">
        <v>4</v>
      </c>
      <c r="FN177" s="1">
        <v>4</v>
      </c>
      <c r="FO177" s="1">
        <v>5</v>
      </c>
      <c r="FP177" s="1">
        <v>3</v>
      </c>
      <c r="FQ177" s="1">
        <v>5</v>
      </c>
      <c r="FR177" s="1">
        <v>4</v>
      </c>
      <c r="FS177" s="1">
        <f t="shared" si="58"/>
        <v>3</v>
      </c>
      <c r="FT177" s="1">
        <v>2</v>
      </c>
      <c r="FU177" s="1">
        <v>3</v>
      </c>
      <c r="FV177" s="1">
        <v>4</v>
      </c>
    </row>
    <row r="178" spans="1:178" x14ac:dyDescent="0.45">
      <c r="A178" s="1">
        <v>322</v>
      </c>
      <c r="B178" s="3">
        <v>177</v>
      </c>
      <c r="D178" s="4">
        <v>44575.595833333333</v>
      </c>
      <c r="E178" s="1">
        <v>1</v>
      </c>
      <c r="F178" s="1">
        <v>1975</v>
      </c>
      <c r="G178" s="1">
        <f t="shared" si="40"/>
        <v>47</v>
      </c>
      <c r="H178" s="1">
        <v>3</v>
      </c>
      <c r="I178" s="1">
        <v>7</v>
      </c>
      <c r="J178" s="1">
        <v>2</v>
      </c>
      <c r="L178" s="1">
        <v>22</v>
      </c>
      <c r="M178" s="1">
        <v>3</v>
      </c>
      <c r="N178" s="2" t="s">
        <v>164</v>
      </c>
      <c r="O178" s="2">
        <v>88</v>
      </c>
      <c r="P178" s="1">
        <v>3</v>
      </c>
      <c r="R178" s="1">
        <v>1</v>
      </c>
      <c r="T178" s="1">
        <v>1</v>
      </c>
      <c r="U178" s="1">
        <v>2</v>
      </c>
      <c r="W178" s="1">
        <v>1</v>
      </c>
      <c r="X178" s="1">
        <v>1</v>
      </c>
      <c r="Y178" s="1">
        <v>1</v>
      </c>
      <c r="Z178" s="1">
        <v>3</v>
      </c>
      <c r="AA178" s="1">
        <v>4</v>
      </c>
      <c r="AB178" s="1">
        <v>4</v>
      </c>
      <c r="AC178" s="1">
        <v>2</v>
      </c>
      <c r="AD178" s="1">
        <v>1</v>
      </c>
      <c r="AE178" s="1">
        <v>1</v>
      </c>
      <c r="AF178" s="1">
        <f t="shared" si="44"/>
        <v>2.7</v>
      </c>
      <c r="AG178" s="1">
        <f t="shared" si="45"/>
        <v>4.5</v>
      </c>
      <c r="AH178" s="1">
        <f t="shared" si="46"/>
        <v>2</v>
      </c>
      <c r="AI178" s="1">
        <f t="shared" si="47"/>
        <v>2.4</v>
      </c>
      <c r="AJ178" s="1">
        <v>4</v>
      </c>
      <c r="AK178" s="1">
        <v>5</v>
      </c>
      <c r="AL178" s="1">
        <v>2</v>
      </c>
      <c r="AM178" s="1">
        <v>2</v>
      </c>
      <c r="AN178" s="1">
        <v>2</v>
      </c>
      <c r="AO178" s="1">
        <v>3</v>
      </c>
      <c r="AP178" s="1" t="s">
        <v>171</v>
      </c>
      <c r="AQ178" s="1">
        <v>2</v>
      </c>
      <c r="AR178" s="1">
        <v>2</v>
      </c>
      <c r="AS178" s="1">
        <v>2</v>
      </c>
      <c r="AT178" s="1">
        <v>3</v>
      </c>
      <c r="BC178" s="1">
        <f t="shared" si="48"/>
        <v>2.6</v>
      </c>
      <c r="BD178" s="1">
        <v>4</v>
      </c>
      <c r="BE178" s="1">
        <v>2</v>
      </c>
      <c r="BF178" s="1">
        <v>2</v>
      </c>
      <c r="BG178" s="1">
        <v>2</v>
      </c>
      <c r="BH178" s="1">
        <v>2</v>
      </c>
      <c r="BI178" s="1">
        <v>2</v>
      </c>
      <c r="BJ178" s="1" t="s">
        <v>171</v>
      </c>
      <c r="BK178" s="1">
        <v>3</v>
      </c>
      <c r="BL178" s="1" t="s">
        <v>171</v>
      </c>
      <c r="BM178" s="1">
        <v>3</v>
      </c>
      <c r="BN178" s="1">
        <v>3</v>
      </c>
      <c r="BO178" s="1">
        <v>3</v>
      </c>
      <c r="BQ178" s="1">
        <f t="shared" si="49"/>
        <v>2.2000000000000002</v>
      </c>
      <c r="BR178" s="1">
        <v>1</v>
      </c>
      <c r="BT178" s="1">
        <v>2</v>
      </c>
      <c r="BV178" s="1">
        <v>2</v>
      </c>
      <c r="BW178" s="1" t="s">
        <v>171</v>
      </c>
      <c r="BX178" s="1">
        <v>2</v>
      </c>
      <c r="BY178" s="1">
        <v>3</v>
      </c>
      <c r="BZ178" s="1" t="s">
        <v>171</v>
      </c>
      <c r="CA178" s="1">
        <v>2</v>
      </c>
      <c r="CB178" s="1">
        <v>3</v>
      </c>
      <c r="CC178" s="1">
        <v>3</v>
      </c>
      <c r="CD178" s="1">
        <v>2</v>
      </c>
      <c r="CE178" s="1">
        <v>2</v>
      </c>
      <c r="CN178" s="1">
        <f t="shared" si="50"/>
        <v>3</v>
      </c>
      <c r="CO178" s="1">
        <v>1</v>
      </c>
      <c r="CP178" s="1">
        <v>3</v>
      </c>
      <c r="CQ178" s="1">
        <v>5</v>
      </c>
      <c r="CR178" s="1" t="s">
        <v>873</v>
      </c>
      <c r="CS178" s="1">
        <f t="shared" si="51"/>
        <v>2.0714285714285716</v>
      </c>
      <c r="CT178" s="1">
        <f t="shared" si="52"/>
        <v>2.1428571428571428</v>
      </c>
      <c r="CU178" s="1">
        <f t="shared" si="53"/>
        <v>2</v>
      </c>
      <c r="CV178" s="1">
        <v>2</v>
      </c>
      <c r="CX178" s="1">
        <v>3</v>
      </c>
      <c r="CY178" s="1" t="s">
        <v>874</v>
      </c>
      <c r="CZ178" s="1">
        <v>2</v>
      </c>
      <c r="DB178" s="1">
        <v>2</v>
      </c>
      <c r="DC178" s="1">
        <v>2</v>
      </c>
      <c r="DD178" s="1">
        <v>2</v>
      </c>
      <c r="DE178" s="1">
        <v>2</v>
      </c>
      <c r="DF178" s="1">
        <v>2</v>
      </c>
      <c r="DH178" s="1">
        <v>2</v>
      </c>
      <c r="DJ178" s="1">
        <v>2</v>
      </c>
      <c r="DL178" s="1">
        <v>2</v>
      </c>
      <c r="DN178" s="1">
        <v>2</v>
      </c>
      <c r="DP178" s="1">
        <v>2</v>
      </c>
      <c r="DR178" s="1">
        <v>2</v>
      </c>
      <c r="EJ178" s="1">
        <v>322</v>
      </c>
      <c r="EK178" s="3">
        <v>177</v>
      </c>
      <c r="EL178" s="1">
        <v>2.7</v>
      </c>
      <c r="EM178" s="1">
        <v>1</v>
      </c>
      <c r="EN178" s="1">
        <v>322</v>
      </c>
      <c r="EO178" s="3">
        <v>177</v>
      </c>
      <c r="EP178" s="1">
        <v>4.5</v>
      </c>
      <c r="EQ178" s="3">
        <v>11</v>
      </c>
      <c r="ES178" s="1">
        <f t="shared" si="54"/>
        <v>3.6666666666666665</v>
      </c>
      <c r="ET178" s="1">
        <f t="shared" si="56"/>
        <v>3.25</v>
      </c>
      <c r="EU178" s="1">
        <f t="shared" si="56"/>
        <v>3.75</v>
      </c>
      <c r="EV178" s="1">
        <f t="shared" si="56"/>
        <v>4</v>
      </c>
      <c r="EW178" s="1">
        <v>2</v>
      </c>
      <c r="EX178" s="1">
        <v>3</v>
      </c>
      <c r="EY178" s="1">
        <v>4</v>
      </c>
      <c r="EZ178" s="1">
        <v>3</v>
      </c>
      <c r="FA178" s="1">
        <v>4</v>
      </c>
      <c r="FB178" s="1">
        <v>4</v>
      </c>
      <c r="FC178" s="1">
        <v>4</v>
      </c>
      <c r="FD178" s="1">
        <v>4</v>
      </c>
      <c r="FE178" s="1">
        <v>4</v>
      </c>
      <c r="FF178" s="1">
        <v>4</v>
      </c>
      <c r="FG178" s="1">
        <v>4</v>
      </c>
      <c r="FH178" s="1">
        <v>4</v>
      </c>
      <c r="FI178" s="1">
        <f t="shared" si="55"/>
        <v>2.5</v>
      </c>
      <c r="FJ178" s="1">
        <f t="shared" si="57"/>
        <v>2</v>
      </c>
      <c r="FK178" s="1">
        <f t="shared" si="57"/>
        <v>2</v>
      </c>
      <c r="FL178" s="1">
        <f t="shared" si="57"/>
        <v>3.5</v>
      </c>
      <c r="FM178" s="1">
        <v>2</v>
      </c>
      <c r="FN178" s="1">
        <v>2</v>
      </c>
      <c r="FO178" s="1">
        <v>3</v>
      </c>
      <c r="FP178" s="1">
        <v>2</v>
      </c>
      <c r="FQ178" s="1">
        <v>2</v>
      </c>
      <c r="FR178" s="1">
        <v>4</v>
      </c>
      <c r="FS178" s="1">
        <f t="shared" si="58"/>
        <v>3.6666666666666665</v>
      </c>
      <c r="FT178" s="1">
        <v>3</v>
      </c>
      <c r="FU178" s="1">
        <v>4</v>
      </c>
      <c r="FV178" s="1">
        <v>4</v>
      </c>
    </row>
    <row r="179" spans="1:178" x14ac:dyDescent="0.45">
      <c r="A179" s="1">
        <v>323</v>
      </c>
      <c r="B179" s="3">
        <v>178</v>
      </c>
      <c r="D179" s="4">
        <v>44575.664583333331</v>
      </c>
      <c r="E179" s="1">
        <v>1</v>
      </c>
      <c r="F179" s="1">
        <v>1961</v>
      </c>
      <c r="G179" s="1">
        <f t="shared" si="40"/>
        <v>61</v>
      </c>
      <c r="H179" s="1">
        <v>3</v>
      </c>
      <c r="I179" s="1">
        <v>7</v>
      </c>
      <c r="J179" s="1">
        <v>2</v>
      </c>
      <c r="L179" s="1">
        <v>35</v>
      </c>
      <c r="M179" s="1">
        <v>3</v>
      </c>
      <c r="N179" s="1">
        <v>40</v>
      </c>
      <c r="O179" s="1">
        <v>2</v>
      </c>
      <c r="P179" s="1">
        <v>2</v>
      </c>
      <c r="R179" s="1">
        <v>3</v>
      </c>
      <c r="T179" s="1">
        <v>3</v>
      </c>
      <c r="U179" s="1">
        <v>3</v>
      </c>
      <c r="W179" s="1">
        <v>1</v>
      </c>
      <c r="X179" s="1">
        <v>1</v>
      </c>
      <c r="Y179" s="1">
        <v>1</v>
      </c>
      <c r="Z179" s="1">
        <v>1</v>
      </c>
      <c r="AA179" s="1">
        <v>3</v>
      </c>
      <c r="AB179" s="1">
        <v>3</v>
      </c>
      <c r="AC179" s="1">
        <v>2</v>
      </c>
      <c r="AD179" s="1">
        <v>1</v>
      </c>
      <c r="AE179" s="1">
        <v>1</v>
      </c>
      <c r="AF179" s="1">
        <f t="shared" si="44"/>
        <v>2.6</v>
      </c>
      <c r="AG179" s="1">
        <f t="shared" si="45"/>
        <v>3.5</v>
      </c>
      <c r="AH179" s="1">
        <f t="shared" si="46"/>
        <v>2.3333333333333335</v>
      </c>
      <c r="AI179" s="1">
        <f t="shared" si="47"/>
        <v>2.4</v>
      </c>
      <c r="AJ179" s="1">
        <v>4</v>
      </c>
      <c r="AK179" s="1">
        <v>3</v>
      </c>
      <c r="AL179" s="1">
        <v>2</v>
      </c>
      <c r="AM179" s="1">
        <v>2</v>
      </c>
      <c r="AN179" s="1">
        <v>3</v>
      </c>
      <c r="AO179" s="1">
        <v>3</v>
      </c>
      <c r="AP179" s="1" t="s">
        <v>171</v>
      </c>
      <c r="AQ179" s="1">
        <v>2</v>
      </c>
      <c r="AR179" s="1">
        <v>2</v>
      </c>
      <c r="AS179" s="1">
        <v>3</v>
      </c>
      <c r="AT179" s="1">
        <v>2</v>
      </c>
      <c r="BC179" s="1">
        <f t="shared" si="48"/>
        <v>2.5833333333333335</v>
      </c>
      <c r="BD179" s="1">
        <v>3</v>
      </c>
      <c r="BE179" s="1">
        <v>3</v>
      </c>
      <c r="BF179" s="1">
        <v>2</v>
      </c>
      <c r="BG179" s="1">
        <v>2</v>
      </c>
      <c r="BH179" s="1">
        <v>3</v>
      </c>
      <c r="BI179" s="1">
        <v>2</v>
      </c>
      <c r="BJ179" s="1">
        <v>2</v>
      </c>
      <c r="BK179" s="1">
        <v>3</v>
      </c>
      <c r="BL179" s="1">
        <v>3</v>
      </c>
      <c r="BM179" s="1">
        <v>2</v>
      </c>
      <c r="BN179" s="1">
        <v>3</v>
      </c>
      <c r="BO179" s="1">
        <v>3</v>
      </c>
      <c r="BQ179" s="1">
        <f t="shared" si="49"/>
        <v>2.3333333333333335</v>
      </c>
      <c r="BR179" s="1">
        <v>3</v>
      </c>
      <c r="BS179" s="1" t="s">
        <v>875</v>
      </c>
      <c r="BT179" s="1">
        <v>3</v>
      </c>
      <c r="BU179" s="1" t="s">
        <v>876</v>
      </c>
      <c r="BV179" s="1">
        <v>2</v>
      </c>
      <c r="BW179" s="1">
        <v>2</v>
      </c>
      <c r="BX179" s="1">
        <v>2</v>
      </c>
      <c r="BY179" s="1">
        <v>2</v>
      </c>
      <c r="BZ179" s="1">
        <v>2</v>
      </c>
      <c r="CA179" s="1">
        <v>3</v>
      </c>
      <c r="CB179" s="1">
        <v>2</v>
      </c>
      <c r="CC179" s="1">
        <v>3</v>
      </c>
      <c r="CD179" s="1">
        <v>2</v>
      </c>
      <c r="CE179" s="1">
        <v>2</v>
      </c>
      <c r="CN179" s="1">
        <f t="shared" si="50"/>
        <v>3</v>
      </c>
      <c r="CO179" s="1">
        <v>3</v>
      </c>
      <c r="CP179" s="1">
        <v>3</v>
      </c>
      <c r="CQ179" s="1">
        <v>3</v>
      </c>
      <c r="CR179" s="1" t="s">
        <v>877</v>
      </c>
      <c r="CS179" s="1">
        <f t="shared" si="51"/>
        <v>2.2142857142857144</v>
      </c>
      <c r="CT179" s="1">
        <f t="shared" si="52"/>
        <v>2.4285714285714284</v>
      </c>
      <c r="CU179" s="1">
        <f t="shared" si="53"/>
        <v>2</v>
      </c>
      <c r="CV179" s="1">
        <v>3</v>
      </c>
      <c r="CX179" s="1">
        <v>3</v>
      </c>
      <c r="CY179" s="1" t="s">
        <v>878</v>
      </c>
      <c r="CZ179" s="1">
        <v>2</v>
      </c>
      <c r="DB179" s="1">
        <v>3</v>
      </c>
      <c r="DC179" s="1">
        <v>2</v>
      </c>
      <c r="DD179" s="1">
        <v>2</v>
      </c>
      <c r="DE179" s="1">
        <v>2</v>
      </c>
      <c r="DF179" s="1">
        <v>2</v>
      </c>
      <c r="DH179" s="1">
        <v>2</v>
      </c>
      <c r="DJ179" s="1">
        <v>2</v>
      </c>
      <c r="DL179" s="1">
        <v>2</v>
      </c>
      <c r="DN179" s="1">
        <v>2</v>
      </c>
      <c r="DP179" s="1">
        <v>2</v>
      </c>
      <c r="DR179" s="1">
        <v>2</v>
      </c>
      <c r="EJ179" s="1">
        <v>323</v>
      </c>
      <c r="EK179" s="3">
        <v>178</v>
      </c>
      <c r="EL179" s="1">
        <v>2.6</v>
      </c>
      <c r="EM179" s="1">
        <v>1</v>
      </c>
      <c r="EN179" s="1">
        <v>323</v>
      </c>
      <c r="EO179" s="3">
        <v>178</v>
      </c>
      <c r="EP179" s="1">
        <v>3.5</v>
      </c>
      <c r="EQ179" s="3">
        <v>11</v>
      </c>
      <c r="ES179" s="1">
        <f t="shared" si="54"/>
        <v>2.5</v>
      </c>
      <c r="ET179" s="1">
        <f t="shared" si="56"/>
        <v>2.5</v>
      </c>
      <c r="EU179" s="1">
        <f t="shared" si="56"/>
        <v>2</v>
      </c>
      <c r="EV179" s="1">
        <f t="shared" si="56"/>
        <v>3</v>
      </c>
      <c r="EW179" s="1">
        <v>3</v>
      </c>
      <c r="EX179" s="1">
        <v>2</v>
      </c>
      <c r="EY179" s="1">
        <v>3</v>
      </c>
      <c r="EZ179" s="1">
        <v>3</v>
      </c>
      <c r="FA179" s="1">
        <v>2</v>
      </c>
      <c r="FB179" s="1">
        <v>3</v>
      </c>
      <c r="FC179" s="1">
        <v>2</v>
      </c>
      <c r="FD179" s="1">
        <v>2</v>
      </c>
      <c r="FE179" s="2" t="s">
        <v>164</v>
      </c>
      <c r="FF179" s="1">
        <v>2</v>
      </c>
      <c r="FG179" s="1">
        <v>2</v>
      </c>
      <c r="FH179" s="1">
        <v>3</v>
      </c>
      <c r="FI179" s="1">
        <f t="shared" si="55"/>
        <v>2.6666666666666665</v>
      </c>
      <c r="FJ179" s="1">
        <f t="shared" si="57"/>
        <v>3</v>
      </c>
      <c r="FK179" s="1">
        <f t="shared" si="57"/>
        <v>2</v>
      </c>
      <c r="FL179" s="1">
        <f t="shared" si="57"/>
        <v>3</v>
      </c>
      <c r="FM179" s="1">
        <v>3</v>
      </c>
      <c r="FN179" s="1">
        <v>2</v>
      </c>
      <c r="FO179" s="1">
        <v>3</v>
      </c>
      <c r="FP179" s="1">
        <v>3</v>
      </c>
      <c r="FQ179" s="1">
        <v>2</v>
      </c>
      <c r="FR179" s="1">
        <v>3</v>
      </c>
      <c r="FS179" s="1">
        <f t="shared" si="58"/>
        <v>2.6666666666666665</v>
      </c>
      <c r="FT179" s="1">
        <v>2</v>
      </c>
      <c r="FU179" s="1">
        <v>3</v>
      </c>
      <c r="FV179" s="1">
        <v>3</v>
      </c>
    </row>
    <row r="180" spans="1:178" x14ac:dyDescent="0.45">
      <c r="A180" s="1">
        <v>325</v>
      </c>
      <c r="B180" s="3">
        <v>179</v>
      </c>
      <c r="D180" s="4">
        <v>44576.381249999999</v>
      </c>
      <c r="E180" s="1">
        <v>1</v>
      </c>
      <c r="F180" s="1">
        <v>1986</v>
      </c>
      <c r="G180" s="1">
        <f t="shared" si="40"/>
        <v>36</v>
      </c>
      <c r="H180" s="1">
        <v>2</v>
      </c>
      <c r="I180" s="1">
        <v>7</v>
      </c>
      <c r="J180" s="1">
        <v>2</v>
      </c>
      <c r="L180" s="1">
        <v>15</v>
      </c>
      <c r="M180" s="1">
        <v>3</v>
      </c>
      <c r="N180" s="1">
        <v>20</v>
      </c>
      <c r="O180" s="1">
        <v>2</v>
      </c>
      <c r="P180" s="1">
        <v>3</v>
      </c>
      <c r="R180" s="1">
        <v>3</v>
      </c>
      <c r="T180" s="1">
        <v>1</v>
      </c>
      <c r="U180" s="1">
        <v>2</v>
      </c>
      <c r="W180" s="1">
        <v>1</v>
      </c>
      <c r="X180" s="1">
        <v>1</v>
      </c>
      <c r="Y180" s="1">
        <v>1</v>
      </c>
      <c r="Z180" s="1">
        <v>1</v>
      </c>
      <c r="AA180" s="1">
        <v>2</v>
      </c>
      <c r="AB180" s="1">
        <v>1</v>
      </c>
      <c r="AC180" s="1">
        <v>2</v>
      </c>
      <c r="AD180" s="1">
        <v>1</v>
      </c>
      <c r="AE180" s="1">
        <v>3</v>
      </c>
      <c r="AF180" s="1">
        <f t="shared" si="44"/>
        <v>3.3</v>
      </c>
      <c r="AG180" s="1">
        <f t="shared" si="45"/>
        <v>5</v>
      </c>
      <c r="AH180" s="1">
        <f t="shared" si="46"/>
        <v>2.3333333333333335</v>
      </c>
      <c r="AI180" s="1">
        <f t="shared" si="47"/>
        <v>3.2</v>
      </c>
      <c r="AJ180" s="1">
        <v>5</v>
      </c>
      <c r="AK180" s="1">
        <v>5</v>
      </c>
      <c r="AL180" s="1">
        <v>4</v>
      </c>
      <c r="AM180" s="1">
        <v>1</v>
      </c>
      <c r="AN180" s="1">
        <v>2</v>
      </c>
      <c r="AO180" s="1">
        <v>4</v>
      </c>
      <c r="AP180" s="1" t="s">
        <v>171</v>
      </c>
      <c r="AQ180" s="1">
        <v>4</v>
      </c>
      <c r="AR180" s="1">
        <v>5</v>
      </c>
      <c r="AS180" s="1">
        <v>1</v>
      </c>
      <c r="AT180" s="1">
        <v>2</v>
      </c>
      <c r="BC180" s="1">
        <f t="shared" si="48"/>
        <v>2.1666666666666665</v>
      </c>
      <c r="BD180" s="1">
        <v>1</v>
      </c>
      <c r="BE180" s="1">
        <v>1</v>
      </c>
      <c r="BF180" s="1">
        <v>1</v>
      </c>
      <c r="BG180" s="1">
        <v>4</v>
      </c>
      <c r="BH180" s="1">
        <v>3</v>
      </c>
      <c r="BI180" s="1">
        <v>2</v>
      </c>
      <c r="BJ180" s="1">
        <v>2</v>
      </c>
      <c r="BK180" s="1">
        <v>2</v>
      </c>
      <c r="BL180" s="1">
        <v>2</v>
      </c>
      <c r="BM180" s="1">
        <v>3</v>
      </c>
      <c r="BN180" s="1">
        <v>3</v>
      </c>
      <c r="BO180" s="1">
        <v>2</v>
      </c>
      <c r="BQ180" s="1">
        <f t="shared" si="49"/>
        <v>2</v>
      </c>
      <c r="BR180" s="1">
        <v>1</v>
      </c>
      <c r="BT180" s="1">
        <v>1</v>
      </c>
      <c r="BV180" s="1">
        <v>3</v>
      </c>
      <c r="BW180" s="1">
        <v>2</v>
      </c>
      <c r="BX180" s="1">
        <v>4</v>
      </c>
      <c r="BY180" s="1">
        <v>2</v>
      </c>
      <c r="BZ180" s="1">
        <v>2</v>
      </c>
      <c r="CA180" s="1">
        <v>2</v>
      </c>
      <c r="CB180" s="1">
        <v>2</v>
      </c>
      <c r="CC180" s="1">
        <v>2</v>
      </c>
      <c r="CD180" s="1">
        <v>1</v>
      </c>
      <c r="CE180" s="1">
        <v>2</v>
      </c>
      <c r="CN180" s="1">
        <f t="shared" si="50"/>
        <v>1.3333333333333333</v>
      </c>
      <c r="CO180" s="1">
        <v>1</v>
      </c>
      <c r="CP180" s="1">
        <v>1</v>
      </c>
      <c r="CQ180" s="1">
        <v>2</v>
      </c>
      <c r="CS180" s="1">
        <f t="shared" si="51"/>
        <v>1.7142857142857142</v>
      </c>
      <c r="CT180" s="1">
        <f t="shared" si="52"/>
        <v>1.4285714285714286</v>
      </c>
      <c r="CU180" s="1">
        <f t="shared" si="53"/>
        <v>2</v>
      </c>
      <c r="CV180" s="1">
        <v>2</v>
      </c>
      <c r="CX180" s="1">
        <v>2</v>
      </c>
      <c r="CZ180" s="1">
        <v>2</v>
      </c>
      <c r="DB180" s="1">
        <v>1</v>
      </c>
      <c r="DC180" s="1">
        <v>1</v>
      </c>
      <c r="DD180" s="1">
        <v>1</v>
      </c>
      <c r="DE180" s="1">
        <v>1</v>
      </c>
      <c r="DF180" s="1">
        <v>2</v>
      </c>
      <c r="DH180" s="1">
        <v>2</v>
      </c>
      <c r="DJ180" s="1">
        <v>2</v>
      </c>
      <c r="DL180" s="1">
        <v>2</v>
      </c>
      <c r="DN180" s="1">
        <v>2</v>
      </c>
      <c r="DP180" s="1">
        <v>2</v>
      </c>
      <c r="DR180" s="1">
        <v>2</v>
      </c>
      <c r="EJ180" s="1">
        <v>325</v>
      </c>
      <c r="EK180" s="3">
        <v>179</v>
      </c>
      <c r="EL180" s="1">
        <v>3.3</v>
      </c>
      <c r="EM180" s="1">
        <v>1</v>
      </c>
      <c r="EN180" s="1">
        <v>325</v>
      </c>
      <c r="EO180" s="3">
        <v>179</v>
      </c>
      <c r="EP180" s="1">
        <v>5</v>
      </c>
      <c r="EQ180" s="3">
        <v>11</v>
      </c>
      <c r="ES180" s="1">
        <f t="shared" si="54"/>
        <v>2.5</v>
      </c>
      <c r="ET180" s="1">
        <f t="shared" si="56"/>
        <v>2.25</v>
      </c>
      <c r="EU180" s="1">
        <f t="shared" si="56"/>
        <v>2.5</v>
      </c>
      <c r="EV180" s="1">
        <f t="shared" si="56"/>
        <v>2.75</v>
      </c>
      <c r="EW180" s="1">
        <v>3</v>
      </c>
      <c r="EX180" s="1">
        <v>3</v>
      </c>
      <c r="EY180" s="1">
        <v>3</v>
      </c>
      <c r="EZ180" s="1">
        <v>3</v>
      </c>
      <c r="FA180" s="1">
        <v>3</v>
      </c>
      <c r="FB180" s="1">
        <v>3</v>
      </c>
      <c r="FC180" s="1">
        <v>2</v>
      </c>
      <c r="FD180" s="1">
        <v>3</v>
      </c>
      <c r="FE180" s="1">
        <v>3</v>
      </c>
      <c r="FF180" s="1">
        <v>1</v>
      </c>
      <c r="FG180" s="1">
        <v>1</v>
      </c>
      <c r="FH180" s="1">
        <v>2</v>
      </c>
      <c r="FI180" s="1">
        <f t="shared" si="55"/>
        <v>3.5</v>
      </c>
      <c r="FJ180" s="1">
        <f t="shared" si="57"/>
        <v>3.5</v>
      </c>
      <c r="FK180" s="1">
        <f t="shared" si="57"/>
        <v>3.5</v>
      </c>
      <c r="FL180" s="1">
        <f t="shared" si="57"/>
        <v>3.5</v>
      </c>
      <c r="FM180" s="1">
        <v>4</v>
      </c>
      <c r="FN180" s="1">
        <v>4</v>
      </c>
      <c r="FO180" s="1">
        <v>4</v>
      </c>
      <c r="FP180" s="1">
        <v>3</v>
      </c>
      <c r="FQ180" s="1">
        <v>3</v>
      </c>
      <c r="FR180" s="1">
        <v>3</v>
      </c>
      <c r="FS180" s="1">
        <f t="shared" si="58"/>
        <v>2</v>
      </c>
      <c r="FT180" s="1">
        <v>1</v>
      </c>
      <c r="FU180" s="1">
        <v>3</v>
      </c>
      <c r="FV180" s="1">
        <v>2</v>
      </c>
    </row>
    <row r="181" spans="1:178" x14ac:dyDescent="0.45">
      <c r="A181" s="1">
        <v>326</v>
      </c>
      <c r="B181" s="3">
        <v>180</v>
      </c>
      <c r="D181" s="4">
        <v>44576.398611111108</v>
      </c>
      <c r="E181" s="1">
        <v>1</v>
      </c>
      <c r="F181" s="1">
        <v>1987</v>
      </c>
      <c r="G181" s="1">
        <f t="shared" si="40"/>
        <v>35</v>
      </c>
      <c r="H181" s="1">
        <v>2</v>
      </c>
      <c r="I181" s="1">
        <v>7</v>
      </c>
      <c r="J181" s="1">
        <v>2</v>
      </c>
      <c r="L181" s="1">
        <v>10</v>
      </c>
      <c r="M181" s="1">
        <v>3</v>
      </c>
      <c r="N181" s="1">
        <v>100</v>
      </c>
      <c r="O181" s="1">
        <v>3</v>
      </c>
      <c r="P181" s="1">
        <v>3</v>
      </c>
      <c r="R181" s="1">
        <v>1</v>
      </c>
      <c r="T181" s="1">
        <v>1</v>
      </c>
      <c r="U181" s="1">
        <v>3</v>
      </c>
      <c r="W181" s="1">
        <v>2</v>
      </c>
      <c r="X181" s="1">
        <v>1</v>
      </c>
      <c r="Y181" s="1">
        <v>2</v>
      </c>
      <c r="Z181" s="1">
        <v>1</v>
      </c>
      <c r="AA181" s="1">
        <v>4</v>
      </c>
      <c r="AB181" s="1">
        <v>4</v>
      </c>
      <c r="AC181" s="1">
        <v>2</v>
      </c>
      <c r="AD181" s="1">
        <v>1</v>
      </c>
      <c r="AE181" s="1">
        <v>1</v>
      </c>
      <c r="AF181" s="1">
        <f t="shared" si="44"/>
        <v>2.7272727272727271</v>
      </c>
      <c r="AG181" s="1">
        <f t="shared" si="45"/>
        <v>4</v>
      </c>
      <c r="AH181" s="1">
        <f t="shared" si="46"/>
        <v>1.6666666666666667</v>
      </c>
      <c r="AI181" s="1">
        <f t="shared" si="47"/>
        <v>2.8333333333333335</v>
      </c>
      <c r="AJ181" s="1">
        <v>4</v>
      </c>
      <c r="AK181" s="1">
        <v>4</v>
      </c>
      <c r="AL181" s="1">
        <v>2</v>
      </c>
      <c r="AM181" s="1">
        <v>1</v>
      </c>
      <c r="AN181" s="1">
        <v>2</v>
      </c>
      <c r="AO181" s="1">
        <v>3</v>
      </c>
      <c r="AP181" s="1">
        <v>4</v>
      </c>
      <c r="AQ181" s="1">
        <v>3</v>
      </c>
      <c r="AR181" s="1">
        <v>3</v>
      </c>
      <c r="AS181" s="1">
        <v>1</v>
      </c>
      <c r="AT181" s="1">
        <v>3</v>
      </c>
      <c r="BC181" s="1">
        <f t="shared" si="48"/>
        <v>2.2727272727272729</v>
      </c>
      <c r="BD181" s="1">
        <v>2</v>
      </c>
      <c r="BE181" s="1">
        <v>1</v>
      </c>
      <c r="BF181" s="1">
        <v>4</v>
      </c>
      <c r="BG181" s="1">
        <v>2</v>
      </c>
      <c r="BH181" s="1">
        <v>2</v>
      </c>
      <c r="BI181" s="1">
        <v>2</v>
      </c>
      <c r="BJ181" s="1">
        <v>2</v>
      </c>
      <c r="BK181" s="1">
        <v>2</v>
      </c>
      <c r="BL181" s="1" t="s">
        <v>171</v>
      </c>
      <c r="BM181" s="1">
        <v>3</v>
      </c>
      <c r="BN181" s="1">
        <v>2</v>
      </c>
      <c r="BO181" s="1">
        <v>3</v>
      </c>
      <c r="BQ181" s="1">
        <f t="shared" si="49"/>
        <v>2.2000000000000002</v>
      </c>
      <c r="BR181" s="1" t="s">
        <v>171</v>
      </c>
      <c r="BT181" s="1">
        <v>1</v>
      </c>
      <c r="BV181" s="1">
        <v>4</v>
      </c>
      <c r="BW181" s="1">
        <v>3</v>
      </c>
      <c r="BX181" s="1">
        <v>2</v>
      </c>
      <c r="BY181" s="1">
        <v>2</v>
      </c>
      <c r="BZ181" s="1" t="s">
        <v>171</v>
      </c>
      <c r="CA181" s="1">
        <v>3</v>
      </c>
      <c r="CB181" s="1">
        <v>1</v>
      </c>
      <c r="CC181" s="1">
        <v>1</v>
      </c>
      <c r="CD181" s="1">
        <v>3</v>
      </c>
      <c r="CE181" s="1">
        <v>2</v>
      </c>
      <c r="CN181" s="1">
        <f t="shared" si="50"/>
        <v>2.6666666666666665</v>
      </c>
      <c r="CO181" s="1">
        <v>2</v>
      </c>
      <c r="CP181" s="1">
        <v>3</v>
      </c>
      <c r="CQ181" s="1">
        <v>3</v>
      </c>
      <c r="CR181" s="1" t="s">
        <v>879</v>
      </c>
      <c r="CS181" s="1">
        <f t="shared" si="51"/>
        <v>2.0769230769230771</v>
      </c>
      <c r="CT181" s="1">
        <f t="shared" si="52"/>
        <v>2.1428571428571428</v>
      </c>
      <c r="CU181" s="1">
        <f t="shared" si="53"/>
        <v>2</v>
      </c>
      <c r="CV181" s="1">
        <v>2</v>
      </c>
      <c r="CX181" s="1">
        <v>4</v>
      </c>
      <c r="CY181" s="1" t="s">
        <v>880</v>
      </c>
      <c r="CZ181" s="1">
        <v>2</v>
      </c>
      <c r="DB181" s="1">
        <v>2</v>
      </c>
      <c r="DC181" s="1">
        <v>1</v>
      </c>
      <c r="DD181" s="1">
        <v>2</v>
      </c>
      <c r="DE181" s="1">
        <v>2</v>
      </c>
      <c r="DF181" s="1">
        <v>2</v>
      </c>
      <c r="DH181" s="1">
        <v>2</v>
      </c>
      <c r="DJ181" s="1">
        <v>2</v>
      </c>
      <c r="DL181" s="1" t="s">
        <v>171</v>
      </c>
      <c r="DN181" s="1">
        <v>2</v>
      </c>
      <c r="DP181" s="1">
        <v>2</v>
      </c>
      <c r="DR181" s="1">
        <v>2</v>
      </c>
      <c r="EJ181" s="1">
        <v>326</v>
      </c>
      <c r="EK181" s="3">
        <v>180</v>
      </c>
      <c r="EL181" s="1">
        <v>2.7272727272727271</v>
      </c>
      <c r="EM181" s="1">
        <v>1</v>
      </c>
      <c r="EN181" s="1">
        <v>326</v>
      </c>
      <c r="EO181" s="3">
        <v>180</v>
      </c>
      <c r="EP181" s="1">
        <v>4</v>
      </c>
      <c r="EQ181" s="3">
        <v>11</v>
      </c>
      <c r="ES181" s="1">
        <f t="shared" si="54"/>
        <v>3.0833333333333335</v>
      </c>
      <c r="ET181" s="1">
        <f t="shared" si="56"/>
        <v>2.75</v>
      </c>
      <c r="EU181" s="1">
        <f t="shared" si="56"/>
        <v>2.75</v>
      </c>
      <c r="EV181" s="1">
        <f t="shared" si="56"/>
        <v>3.75</v>
      </c>
      <c r="EW181" s="1">
        <v>3</v>
      </c>
      <c r="EX181" s="1">
        <v>3</v>
      </c>
      <c r="EY181" s="1">
        <v>3</v>
      </c>
      <c r="EZ181" s="1">
        <v>3</v>
      </c>
      <c r="FA181" s="1">
        <v>3</v>
      </c>
      <c r="FB181" s="1">
        <v>3</v>
      </c>
      <c r="FC181" s="1">
        <v>3</v>
      </c>
      <c r="FD181" s="1">
        <v>3</v>
      </c>
      <c r="FE181" s="1">
        <v>5</v>
      </c>
      <c r="FF181" s="1">
        <v>2</v>
      </c>
      <c r="FG181" s="1">
        <v>2</v>
      </c>
      <c r="FH181" s="1">
        <v>4</v>
      </c>
      <c r="FI181" s="1">
        <f t="shared" si="55"/>
        <v>3.6666666666666665</v>
      </c>
      <c r="FJ181" s="1">
        <f t="shared" si="57"/>
        <v>3.5</v>
      </c>
      <c r="FK181" s="1">
        <f t="shared" si="57"/>
        <v>3.5</v>
      </c>
      <c r="FL181" s="1">
        <f t="shared" si="57"/>
        <v>4</v>
      </c>
      <c r="FM181" s="1">
        <v>3</v>
      </c>
      <c r="FN181" s="1">
        <v>3</v>
      </c>
      <c r="FO181" s="1">
        <v>4</v>
      </c>
      <c r="FP181" s="1">
        <v>4</v>
      </c>
      <c r="FQ181" s="1">
        <v>4</v>
      </c>
      <c r="FR181" s="1">
        <v>4</v>
      </c>
      <c r="FS181" s="1">
        <f t="shared" si="58"/>
        <v>2</v>
      </c>
      <c r="FT181" s="1">
        <v>2</v>
      </c>
      <c r="FU181" s="1">
        <v>3</v>
      </c>
      <c r="FV181" s="1">
        <v>1</v>
      </c>
    </row>
    <row r="182" spans="1:178" x14ac:dyDescent="0.45">
      <c r="A182" s="1">
        <v>327</v>
      </c>
      <c r="B182" s="3">
        <v>181</v>
      </c>
      <c r="D182" s="4">
        <v>44576.511111111111</v>
      </c>
      <c r="E182" s="1">
        <v>1</v>
      </c>
      <c r="F182" s="1">
        <v>1983</v>
      </c>
      <c r="G182" s="1">
        <f t="shared" ref="G182:G245" si="59">2022-F182</f>
        <v>39</v>
      </c>
      <c r="H182" s="1">
        <v>2</v>
      </c>
      <c r="I182" s="1">
        <v>7</v>
      </c>
      <c r="J182" s="1">
        <v>2</v>
      </c>
      <c r="L182" s="1">
        <v>10</v>
      </c>
      <c r="M182" s="1">
        <v>3</v>
      </c>
      <c r="N182" s="1">
        <v>50</v>
      </c>
      <c r="O182" s="1">
        <v>2</v>
      </c>
      <c r="P182" s="1">
        <v>3</v>
      </c>
      <c r="R182" s="1">
        <v>1</v>
      </c>
      <c r="T182" s="1">
        <v>1</v>
      </c>
      <c r="U182" s="1">
        <v>2</v>
      </c>
      <c r="W182" s="1">
        <v>2</v>
      </c>
      <c r="X182" s="1">
        <v>1</v>
      </c>
      <c r="Y182" s="1">
        <v>2</v>
      </c>
      <c r="Z182" s="1">
        <v>1</v>
      </c>
      <c r="AA182" s="1">
        <v>5</v>
      </c>
      <c r="AB182" s="1">
        <v>4</v>
      </c>
      <c r="AC182" s="1">
        <v>2</v>
      </c>
      <c r="AD182" s="1">
        <v>1</v>
      </c>
      <c r="AE182" s="1">
        <v>2</v>
      </c>
      <c r="AF182" s="1">
        <f t="shared" si="44"/>
        <v>2.6363636363636362</v>
      </c>
      <c r="AG182" s="1">
        <f t="shared" si="45"/>
        <v>3.5</v>
      </c>
      <c r="AH182" s="1">
        <f t="shared" si="46"/>
        <v>2.3333333333333335</v>
      </c>
      <c r="AI182" s="1">
        <f t="shared" si="47"/>
        <v>2.5</v>
      </c>
      <c r="AJ182" s="1">
        <v>4</v>
      </c>
      <c r="AK182" s="1">
        <v>3</v>
      </c>
      <c r="AL182" s="1">
        <v>3</v>
      </c>
      <c r="AM182" s="1">
        <v>1</v>
      </c>
      <c r="AN182" s="1">
        <v>3</v>
      </c>
      <c r="AO182" s="1">
        <v>3</v>
      </c>
      <c r="AP182" s="1">
        <v>3</v>
      </c>
      <c r="AQ182" s="1">
        <v>5</v>
      </c>
      <c r="AR182" s="1">
        <v>2</v>
      </c>
      <c r="AS182" s="1">
        <v>1</v>
      </c>
      <c r="AT182" s="1">
        <v>1</v>
      </c>
      <c r="AU182" s="1" t="s">
        <v>881</v>
      </c>
      <c r="AV182" s="1">
        <v>3</v>
      </c>
      <c r="BC182" s="1">
        <f t="shared" si="48"/>
        <v>2.1666666666666665</v>
      </c>
      <c r="BD182" s="1">
        <v>5</v>
      </c>
      <c r="BE182" s="1">
        <v>1</v>
      </c>
      <c r="BF182" s="1">
        <v>3</v>
      </c>
      <c r="BG182" s="1">
        <v>2</v>
      </c>
      <c r="BH182" s="1">
        <v>1</v>
      </c>
      <c r="BI182" s="1">
        <v>2</v>
      </c>
      <c r="BJ182" s="1">
        <v>1</v>
      </c>
      <c r="BK182" s="1">
        <v>2</v>
      </c>
      <c r="BL182" s="1">
        <v>2</v>
      </c>
      <c r="BM182" s="1">
        <v>3</v>
      </c>
      <c r="BN182" s="1">
        <v>2</v>
      </c>
      <c r="BO182" s="1">
        <v>2</v>
      </c>
      <c r="BQ182" s="1">
        <f t="shared" si="49"/>
        <v>1.4545454545454546</v>
      </c>
      <c r="BR182" s="1">
        <v>2</v>
      </c>
      <c r="BT182" s="1">
        <v>1</v>
      </c>
      <c r="BV182" s="1">
        <v>1</v>
      </c>
      <c r="BW182" s="1">
        <v>1</v>
      </c>
      <c r="BX182" s="1">
        <v>2</v>
      </c>
      <c r="BY182" s="1">
        <v>1</v>
      </c>
      <c r="BZ182" s="1">
        <v>1</v>
      </c>
      <c r="CA182" s="1">
        <v>3</v>
      </c>
      <c r="CB182" s="1" t="s">
        <v>171</v>
      </c>
      <c r="CC182" s="1">
        <v>2</v>
      </c>
      <c r="CD182" s="1">
        <v>1</v>
      </c>
      <c r="CE182" s="1">
        <v>1</v>
      </c>
      <c r="CN182" s="1">
        <f t="shared" si="50"/>
        <v>4</v>
      </c>
      <c r="CO182" s="1">
        <v>3</v>
      </c>
      <c r="CP182" s="1">
        <v>4</v>
      </c>
      <c r="CQ182" s="1">
        <v>5</v>
      </c>
      <c r="CR182" s="1" t="s">
        <v>882</v>
      </c>
      <c r="CS182" s="1">
        <f t="shared" si="51"/>
        <v>2.2142857142857144</v>
      </c>
      <c r="CT182" s="1">
        <f t="shared" si="52"/>
        <v>2.4285714285714284</v>
      </c>
      <c r="CU182" s="1">
        <f t="shared" si="53"/>
        <v>1.8333333333333333</v>
      </c>
      <c r="CV182" s="1">
        <v>2</v>
      </c>
      <c r="CX182" s="1">
        <v>3</v>
      </c>
      <c r="CY182" s="1" t="s">
        <v>883</v>
      </c>
      <c r="CZ182" s="1">
        <v>2</v>
      </c>
      <c r="DB182" s="1">
        <v>3</v>
      </c>
      <c r="DC182" s="1">
        <v>3</v>
      </c>
      <c r="DD182" s="1">
        <v>3</v>
      </c>
      <c r="DE182" s="1">
        <v>1</v>
      </c>
      <c r="DF182" s="1">
        <v>3</v>
      </c>
      <c r="DG182" s="1" t="s">
        <v>884</v>
      </c>
      <c r="DH182" s="1">
        <v>1</v>
      </c>
      <c r="DJ182" s="1">
        <v>3</v>
      </c>
      <c r="DK182" s="1" t="s">
        <v>885</v>
      </c>
      <c r="DL182" s="1">
        <v>2</v>
      </c>
      <c r="DN182" s="1">
        <v>2</v>
      </c>
      <c r="DP182" s="1">
        <v>1</v>
      </c>
      <c r="DR182" s="1">
        <v>2</v>
      </c>
      <c r="EJ182" s="1">
        <v>327</v>
      </c>
      <c r="EK182" s="3">
        <v>181</v>
      </c>
      <c r="EL182" s="1">
        <v>2.6363636363636362</v>
      </c>
      <c r="EM182" s="1">
        <v>1</v>
      </c>
      <c r="EN182" s="1">
        <v>327</v>
      </c>
      <c r="EO182" s="3">
        <v>181</v>
      </c>
      <c r="EP182" s="1">
        <v>3.5</v>
      </c>
      <c r="EQ182" s="3">
        <v>11</v>
      </c>
      <c r="ES182" s="1">
        <f t="shared" si="54"/>
        <v>3.1666666666666665</v>
      </c>
      <c r="ET182" s="1">
        <f t="shared" si="56"/>
        <v>2.75</v>
      </c>
      <c r="EU182" s="1">
        <f t="shared" si="56"/>
        <v>2.75</v>
      </c>
      <c r="EV182" s="1">
        <f t="shared" si="56"/>
        <v>4</v>
      </c>
      <c r="EW182" s="1">
        <v>2</v>
      </c>
      <c r="EX182" s="1">
        <v>2</v>
      </c>
      <c r="EY182" s="1">
        <v>4</v>
      </c>
      <c r="EZ182" s="1">
        <v>4</v>
      </c>
      <c r="FA182" s="1">
        <v>4</v>
      </c>
      <c r="FB182" s="1">
        <v>4</v>
      </c>
      <c r="FC182" s="1">
        <v>1</v>
      </c>
      <c r="FD182" s="1">
        <v>1</v>
      </c>
      <c r="FE182" s="2" t="s">
        <v>164</v>
      </c>
      <c r="FF182" s="1">
        <v>4</v>
      </c>
      <c r="FG182" s="1">
        <v>4</v>
      </c>
      <c r="FH182" s="1">
        <v>4</v>
      </c>
      <c r="FI182" s="1">
        <f t="shared" si="55"/>
        <v>4</v>
      </c>
      <c r="FJ182" s="1">
        <f t="shared" si="57"/>
        <v>3.5</v>
      </c>
      <c r="FK182" s="1">
        <f t="shared" si="57"/>
        <v>4</v>
      </c>
      <c r="FL182" s="1">
        <f t="shared" si="57"/>
        <v>4.5</v>
      </c>
      <c r="FM182" s="1">
        <v>3</v>
      </c>
      <c r="FN182" s="1">
        <v>3</v>
      </c>
      <c r="FO182" s="1">
        <v>4</v>
      </c>
      <c r="FP182" s="1">
        <v>4</v>
      </c>
      <c r="FQ182" s="1">
        <v>5</v>
      </c>
      <c r="FR182" s="1">
        <v>5</v>
      </c>
      <c r="FS182" s="1">
        <f t="shared" si="58"/>
        <v>2</v>
      </c>
      <c r="FT182" s="1">
        <v>2</v>
      </c>
      <c r="FU182" s="1">
        <v>3</v>
      </c>
      <c r="FV182" s="1">
        <v>1</v>
      </c>
    </row>
    <row r="183" spans="1:178" x14ac:dyDescent="0.45">
      <c r="A183" s="1">
        <v>328</v>
      </c>
      <c r="B183" s="3">
        <v>182</v>
      </c>
      <c r="D183" s="4">
        <v>44576.6</v>
      </c>
      <c r="E183" s="1">
        <v>1</v>
      </c>
      <c r="F183" s="1">
        <v>1976</v>
      </c>
      <c r="G183" s="1">
        <f t="shared" si="59"/>
        <v>46</v>
      </c>
      <c r="H183" s="1">
        <v>3</v>
      </c>
      <c r="I183" s="1">
        <v>7</v>
      </c>
      <c r="J183" s="1">
        <v>2</v>
      </c>
      <c r="L183" s="1">
        <v>22</v>
      </c>
      <c r="M183" s="1">
        <v>3</v>
      </c>
      <c r="N183" s="1">
        <v>50</v>
      </c>
      <c r="O183" s="1">
        <v>2</v>
      </c>
      <c r="P183" s="1">
        <v>2</v>
      </c>
      <c r="R183" s="1">
        <v>1</v>
      </c>
      <c r="T183" s="1">
        <v>1</v>
      </c>
      <c r="U183" s="1">
        <v>3</v>
      </c>
      <c r="W183" s="1">
        <v>2</v>
      </c>
      <c r="X183" s="1">
        <v>1</v>
      </c>
      <c r="Y183" s="1">
        <v>2</v>
      </c>
      <c r="Z183" s="1">
        <v>1</v>
      </c>
      <c r="AA183" s="1">
        <v>5</v>
      </c>
      <c r="AB183" s="1">
        <v>4</v>
      </c>
      <c r="AC183" s="1">
        <v>1</v>
      </c>
      <c r="AD183" s="1">
        <v>1</v>
      </c>
      <c r="AE183" s="1">
        <v>1</v>
      </c>
      <c r="AF183" s="1">
        <f t="shared" si="44"/>
        <v>2.7272727272727271</v>
      </c>
      <c r="AG183" s="1">
        <f t="shared" si="45"/>
        <v>3</v>
      </c>
      <c r="AH183" s="1">
        <f t="shared" si="46"/>
        <v>1.6666666666666667</v>
      </c>
      <c r="AI183" s="1">
        <f t="shared" si="47"/>
        <v>3.1666666666666665</v>
      </c>
      <c r="AJ183" s="1">
        <v>3</v>
      </c>
      <c r="AK183" s="1">
        <v>3</v>
      </c>
      <c r="AL183" s="1">
        <v>2</v>
      </c>
      <c r="AM183" s="1">
        <v>1</v>
      </c>
      <c r="AN183" s="1">
        <v>2</v>
      </c>
      <c r="AO183" s="1">
        <v>4</v>
      </c>
      <c r="AP183" s="1">
        <v>5</v>
      </c>
      <c r="AQ183" s="1">
        <v>4</v>
      </c>
      <c r="AR183" s="1">
        <v>2</v>
      </c>
      <c r="AS183" s="1">
        <v>1</v>
      </c>
      <c r="AT183" s="1">
        <v>3</v>
      </c>
      <c r="BC183" s="1">
        <f t="shared" si="48"/>
        <v>1.9</v>
      </c>
      <c r="BD183" s="1">
        <v>4</v>
      </c>
      <c r="BE183" s="1">
        <v>3</v>
      </c>
      <c r="BF183" s="1">
        <v>2</v>
      </c>
      <c r="BG183" s="1">
        <v>1</v>
      </c>
      <c r="BH183" s="1">
        <v>1</v>
      </c>
      <c r="BI183" s="1">
        <v>1</v>
      </c>
      <c r="BJ183" s="1">
        <v>1</v>
      </c>
      <c r="BK183" s="1">
        <v>1</v>
      </c>
      <c r="BL183" s="1" t="s">
        <v>171</v>
      </c>
      <c r="BM183" s="1" t="s">
        <v>171</v>
      </c>
      <c r="BN183" s="1">
        <v>2</v>
      </c>
      <c r="BO183" s="1">
        <v>3</v>
      </c>
      <c r="BQ183" s="1">
        <f t="shared" si="49"/>
        <v>1.3333333333333333</v>
      </c>
      <c r="BR183" s="1">
        <v>1</v>
      </c>
      <c r="BT183" s="1">
        <v>1</v>
      </c>
      <c r="BV183" s="1">
        <v>2</v>
      </c>
      <c r="BW183" s="1">
        <v>2</v>
      </c>
      <c r="BX183" s="1">
        <v>1</v>
      </c>
      <c r="BY183" s="1">
        <v>1</v>
      </c>
      <c r="BZ183" s="1">
        <v>1</v>
      </c>
      <c r="CA183" s="1">
        <v>1</v>
      </c>
      <c r="CB183" s="1">
        <v>1</v>
      </c>
      <c r="CC183" s="1">
        <v>2</v>
      </c>
      <c r="CD183" s="1">
        <v>1</v>
      </c>
      <c r="CE183" s="1">
        <v>2</v>
      </c>
      <c r="CN183" s="1">
        <f t="shared" si="50"/>
        <v>4.666666666666667</v>
      </c>
      <c r="CO183" s="1">
        <v>4</v>
      </c>
      <c r="CP183" s="1">
        <v>5</v>
      </c>
      <c r="CQ183" s="1">
        <v>5</v>
      </c>
      <c r="CR183" s="1" t="s">
        <v>886</v>
      </c>
      <c r="CS183" s="1">
        <f t="shared" si="51"/>
        <v>2.2142857142857144</v>
      </c>
      <c r="CT183" s="1">
        <f t="shared" si="52"/>
        <v>2.1428571428571428</v>
      </c>
      <c r="CU183" s="1">
        <f t="shared" si="53"/>
        <v>1.8333333333333333</v>
      </c>
      <c r="CV183" s="1">
        <v>3</v>
      </c>
      <c r="CW183" s="1" t="s">
        <v>887</v>
      </c>
      <c r="CX183" s="1">
        <v>3</v>
      </c>
      <c r="CY183" s="1" t="s">
        <v>888</v>
      </c>
      <c r="CZ183" s="1">
        <v>2</v>
      </c>
      <c r="DB183" s="1">
        <v>3</v>
      </c>
      <c r="DC183" s="1">
        <v>1</v>
      </c>
      <c r="DD183" s="1">
        <v>2</v>
      </c>
      <c r="DE183" s="1">
        <v>1</v>
      </c>
      <c r="DF183" s="1">
        <v>5</v>
      </c>
      <c r="DG183" s="1" t="s">
        <v>889</v>
      </c>
      <c r="DH183" s="1">
        <v>2</v>
      </c>
      <c r="DJ183" s="1">
        <v>3</v>
      </c>
      <c r="DK183" s="1" t="s">
        <v>889</v>
      </c>
      <c r="DL183" s="1">
        <v>3</v>
      </c>
      <c r="DM183" s="1" t="s">
        <v>218</v>
      </c>
      <c r="DN183" s="1">
        <v>1</v>
      </c>
      <c r="DP183" s="1">
        <v>1</v>
      </c>
      <c r="DR183" s="1">
        <v>1</v>
      </c>
      <c r="EJ183" s="1">
        <v>328</v>
      </c>
      <c r="EK183" s="3">
        <v>182</v>
      </c>
      <c r="EL183" s="1">
        <v>2.7272727272727271</v>
      </c>
      <c r="EM183" s="1">
        <v>1</v>
      </c>
      <c r="EN183" s="1">
        <v>328</v>
      </c>
      <c r="EO183" s="3">
        <v>182</v>
      </c>
      <c r="EP183" s="1">
        <v>3</v>
      </c>
      <c r="EQ183" s="3">
        <v>11</v>
      </c>
      <c r="ES183" s="1">
        <f t="shared" si="54"/>
        <v>3.4166666666666665</v>
      </c>
      <c r="ET183" s="1">
        <f t="shared" si="56"/>
        <v>4</v>
      </c>
      <c r="EU183" s="1">
        <f t="shared" si="56"/>
        <v>2.25</v>
      </c>
      <c r="EV183" s="1">
        <f t="shared" si="56"/>
        <v>4</v>
      </c>
      <c r="EW183" s="1">
        <v>3</v>
      </c>
      <c r="EX183" s="1">
        <v>2</v>
      </c>
      <c r="EY183" s="1">
        <v>4</v>
      </c>
      <c r="EZ183" s="1">
        <v>3</v>
      </c>
      <c r="FA183" s="1">
        <v>3</v>
      </c>
      <c r="FB183" s="1">
        <v>3</v>
      </c>
      <c r="FC183" s="1">
        <v>5</v>
      </c>
      <c r="FD183" s="1">
        <v>2</v>
      </c>
      <c r="FE183" s="2" t="s">
        <v>164</v>
      </c>
      <c r="FF183" s="1">
        <v>5</v>
      </c>
      <c r="FG183" s="1">
        <v>2</v>
      </c>
      <c r="FH183" s="1">
        <v>5</v>
      </c>
      <c r="FI183" s="1">
        <f t="shared" si="55"/>
        <v>4.833333333333333</v>
      </c>
      <c r="FJ183" s="1">
        <f t="shared" si="57"/>
        <v>5</v>
      </c>
      <c r="FK183" s="1">
        <f t="shared" si="57"/>
        <v>4.5</v>
      </c>
      <c r="FL183" s="1">
        <f t="shared" si="57"/>
        <v>5</v>
      </c>
      <c r="FM183" s="1">
        <v>5</v>
      </c>
      <c r="FN183" s="1">
        <v>4</v>
      </c>
      <c r="FO183" s="1">
        <v>5</v>
      </c>
      <c r="FP183" s="1">
        <v>5</v>
      </c>
      <c r="FQ183" s="1">
        <v>5</v>
      </c>
      <c r="FR183" s="1">
        <v>5</v>
      </c>
      <c r="FS183" s="1">
        <f t="shared" si="58"/>
        <v>2.3333333333333335</v>
      </c>
      <c r="FT183" s="1">
        <v>2</v>
      </c>
      <c r="FU183" s="1">
        <v>4</v>
      </c>
      <c r="FV183" s="1">
        <v>1</v>
      </c>
    </row>
    <row r="184" spans="1:178" x14ac:dyDescent="0.45">
      <c r="A184" s="1">
        <v>329</v>
      </c>
      <c r="B184" s="3">
        <v>183</v>
      </c>
      <c r="D184" s="4">
        <v>44576.772916666669</v>
      </c>
      <c r="E184" s="1">
        <v>2</v>
      </c>
      <c r="F184" s="1">
        <v>1989</v>
      </c>
      <c r="G184" s="1">
        <f t="shared" si="59"/>
        <v>33</v>
      </c>
      <c r="H184" s="1">
        <v>2</v>
      </c>
      <c r="I184" s="1">
        <v>4</v>
      </c>
      <c r="J184" s="1">
        <v>1</v>
      </c>
      <c r="L184" s="1">
        <v>5</v>
      </c>
      <c r="M184" s="1">
        <v>2</v>
      </c>
      <c r="N184" s="1">
        <v>100</v>
      </c>
      <c r="O184" s="1">
        <v>3</v>
      </c>
      <c r="P184" s="1">
        <v>3</v>
      </c>
      <c r="R184" s="1">
        <v>1</v>
      </c>
      <c r="T184" s="1">
        <v>1</v>
      </c>
      <c r="U184" s="1">
        <v>3</v>
      </c>
      <c r="W184" s="1">
        <v>2</v>
      </c>
      <c r="X184" s="1">
        <v>1</v>
      </c>
      <c r="Y184" s="1">
        <v>2</v>
      </c>
      <c r="Z184" s="1">
        <v>1</v>
      </c>
      <c r="AA184" s="1">
        <v>2</v>
      </c>
      <c r="AB184" s="1">
        <v>1</v>
      </c>
      <c r="AC184" s="1">
        <v>2</v>
      </c>
      <c r="AD184" s="1">
        <v>1</v>
      </c>
      <c r="AE184" s="1">
        <v>1</v>
      </c>
      <c r="AF184" s="1">
        <f t="shared" si="44"/>
        <v>3.3636363636363638</v>
      </c>
      <c r="AG184" s="1">
        <f t="shared" si="45"/>
        <v>3.5</v>
      </c>
      <c r="AH184" s="1">
        <f t="shared" si="46"/>
        <v>3</v>
      </c>
      <c r="AI184" s="1">
        <f t="shared" si="47"/>
        <v>3.5</v>
      </c>
      <c r="AJ184" s="1">
        <v>3</v>
      </c>
      <c r="AK184" s="1">
        <v>4</v>
      </c>
      <c r="AL184" s="1">
        <v>5</v>
      </c>
      <c r="AM184" s="1">
        <v>2</v>
      </c>
      <c r="AN184" s="1">
        <v>2</v>
      </c>
      <c r="AO184" s="1">
        <v>4</v>
      </c>
      <c r="AP184" s="1">
        <v>5</v>
      </c>
      <c r="AQ184" s="1">
        <v>4</v>
      </c>
      <c r="AR184" s="1">
        <v>4</v>
      </c>
      <c r="AS184" s="1">
        <v>2</v>
      </c>
      <c r="AT184" s="1">
        <v>2</v>
      </c>
      <c r="BC184" s="1">
        <f t="shared" si="48"/>
        <v>3.1666666666666665</v>
      </c>
      <c r="BD184" s="1">
        <v>3</v>
      </c>
      <c r="BE184" s="1">
        <v>4</v>
      </c>
      <c r="BF184" s="1">
        <v>2</v>
      </c>
      <c r="BG184" s="1">
        <v>2</v>
      </c>
      <c r="BH184" s="1">
        <v>2</v>
      </c>
      <c r="BI184" s="1">
        <v>2</v>
      </c>
      <c r="BJ184" s="1">
        <v>4</v>
      </c>
      <c r="BK184" s="1">
        <v>5</v>
      </c>
      <c r="BL184" s="1">
        <v>3</v>
      </c>
      <c r="BM184" s="1">
        <v>3</v>
      </c>
      <c r="BN184" s="1">
        <v>3</v>
      </c>
      <c r="BO184" s="1">
        <v>5</v>
      </c>
      <c r="BQ184" s="1">
        <f t="shared" si="49"/>
        <v>3.4166666666666665</v>
      </c>
      <c r="BR184" s="1">
        <v>2</v>
      </c>
      <c r="BT184" s="1">
        <v>2</v>
      </c>
      <c r="BV184" s="1">
        <v>4</v>
      </c>
      <c r="BW184" s="1">
        <v>4</v>
      </c>
      <c r="BX184" s="1">
        <v>2</v>
      </c>
      <c r="BY184" s="1">
        <v>2</v>
      </c>
      <c r="BZ184" s="1">
        <v>3</v>
      </c>
      <c r="CA184" s="1">
        <v>4</v>
      </c>
      <c r="CB184" s="1">
        <v>5</v>
      </c>
      <c r="CC184" s="1">
        <v>4</v>
      </c>
      <c r="CD184" s="1">
        <v>5</v>
      </c>
      <c r="CE184" s="1">
        <v>4</v>
      </c>
      <c r="CN184" s="1">
        <f t="shared" si="50"/>
        <v>3</v>
      </c>
      <c r="CO184" s="1">
        <v>2</v>
      </c>
      <c r="CP184" s="1">
        <v>5</v>
      </c>
      <c r="CQ184" s="1">
        <v>2</v>
      </c>
      <c r="CS184" s="1">
        <f t="shared" si="51"/>
        <v>2.4285714285714284</v>
      </c>
      <c r="CT184" s="1">
        <f t="shared" si="52"/>
        <v>2.5714285714285716</v>
      </c>
      <c r="CU184" s="1">
        <f t="shared" si="53"/>
        <v>2</v>
      </c>
      <c r="CV184" s="1">
        <v>2</v>
      </c>
      <c r="CX184" s="1">
        <v>4</v>
      </c>
      <c r="CZ184" s="1">
        <v>3</v>
      </c>
      <c r="DB184" s="1">
        <v>3</v>
      </c>
      <c r="DC184" s="1">
        <v>2</v>
      </c>
      <c r="DD184" s="1">
        <v>2</v>
      </c>
      <c r="DE184" s="1">
        <v>2</v>
      </c>
      <c r="DF184" s="1">
        <v>4</v>
      </c>
      <c r="DH184" s="1">
        <v>2</v>
      </c>
      <c r="DJ184" s="1">
        <v>2</v>
      </c>
      <c r="DL184" s="1">
        <v>2</v>
      </c>
      <c r="DN184" s="1">
        <v>2</v>
      </c>
      <c r="DP184" s="1">
        <v>2</v>
      </c>
      <c r="DR184" s="1">
        <v>2</v>
      </c>
      <c r="EJ184" s="1">
        <v>329</v>
      </c>
      <c r="EK184" s="3">
        <v>183</v>
      </c>
      <c r="EL184" s="1">
        <v>3.3636363636363638</v>
      </c>
      <c r="EM184" s="1">
        <v>1</v>
      </c>
      <c r="EN184" s="1">
        <v>329</v>
      </c>
      <c r="EO184" s="3">
        <v>183</v>
      </c>
      <c r="EP184" s="1">
        <v>3.5</v>
      </c>
      <c r="EQ184" s="3">
        <v>11</v>
      </c>
      <c r="ES184" s="1">
        <f t="shared" si="54"/>
        <v>3.4722222222222219</v>
      </c>
      <c r="ET184" s="1">
        <f t="shared" si="56"/>
        <v>3.75</v>
      </c>
      <c r="EU184" s="1">
        <f t="shared" si="56"/>
        <v>3</v>
      </c>
      <c r="EV184" s="1">
        <f t="shared" si="56"/>
        <v>3.6666666666666665</v>
      </c>
      <c r="EW184" s="1">
        <v>5</v>
      </c>
      <c r="EX184" s="1">
        <v>4</v>
      </c>
      <c r="EY184" s="1">
        <v>4</v>
      </c>
      <c r="EZ184" s="1">
        <v>5</v>
      </c>
      <c r="FA184" s="1">
        <v>5</v>
      </c>
      <c r="FB184" s="1">
        <v>4</v>
      </c>
      <c r="FC184" s="1">
        <v>1</v>
      </c>
      <c r="FD184" s="1">
        <v>2</v>
      </c>
      <c r="FE184" s="2" t="s">
        <v>164</v>
      </c>
      <c r="FF184" s="1">
        <v>4</v>
      </c>
      <c r="FG184" s="1">
        <v>1</v>
      </c>
      <c r="FH184" s="1">
        <v>3</v>
      </c>
      <c r="FI184" s="1">
        <f t="shared" si="55"/>
        <v>2.8333333333333335</v>
      </c>
      <c r="FJ184" s="1">
        <f t="shared" si="57"/>
        <v>3</v>
      </c>
      <c r="FK184" s="1">
        <f t="shared" si="57"/>
        <v>2</v>
      </c>
      <c r="FL184" s="1">
        <f t="shared" si="57"/>
        <v>3.5</v>
      </c>
      <c r="FM184" s="1">
        <v>3</v>
      </c>
      <c r="FN184" s="1">
        <v>2</v>
      </c>
      <c r="FO184" s="1">
        <v>4</v>
      </c>
      <c r="FP184" s="1">
        <v>3</v>
      </c>
      <c r="FQ184" s="1">
        <v>2</v>
      </c>
      <c r="FR184" s="1">
        <v>3</v>
      </c>
      <c r="FS184" s="1">
        <f t="shared" si="58"/>
        <v>2</v>
      </c>
      <c r="FT184" s="1">
        <v>2</v>
      </c>
      <c r="FU184" s="1">
        <v>3</v>
      </c>
      <c r="FV184" s="1">
        <v>1</v>
      </c>
    </row>
    <row r="185" spans="1:178" x14ac:dyDescent="0.45">
      <c r="A185" s="1">
        <v>334</v>
      </c>
      <c r="B185" s="3">
        <v>184</v>
      </c>
      <c r="D185" s="4">
        <v>44577.553472222222</v>
      </c>
      <c r="E185" s="1">
        <v>1</v>
      </c>
      <c r="F185" s="1">
        <v>1967</v>
      </c>
      <c r="G185" s="1">
        <f t="shared" si="59"/>
        <v>55</v>
      </c>
      <c r="H185" s="1">
        <v>3</v>
      </c>
      <c r="I185" s="1">
        <v>7</v>
      </c>
      <c r="J185" s="1">
        <v>2</v>
      </c>
      <c r="L185" s="1">
        <v>30</v>
      </c>
      <c r="M185" s="1">
        <v>3</v>
      </c>
      <c r="N185" s="1">
        <v>50</v>
      </c>
      <c r="O185" s="1">
        <v>2</v>
      </c>
      <c r="P185" s="1">
        <v>1</v>
      </c>
      <c r="Q185" s="1">
        <v>0</v>
      </c>
      <c r="R185" s="1">
        <v>1</v>
      </c>
      <c r="T185" s="1">
        <v>1</v>
      </c>
      <c r="U185" s="1">
        <v>3</v>
      </c>
      <c r="W185" s="1">
        <v>2</v>
      </c>
      <c r="X185" s="1">
        <v>1</v>
      </c>
      <c r="Y185" s="1">
        <v>2</v>
      </c>
      <c r="Z185" s="1">
        <v>1</v>
      </c>
      <c r="AA185" s="1">
        <v>5</v>
      </c>
      <c r="AB185" s="1">
        <v>4</v>
      </c>
      <c r="AC185" s="1">
        <v>1</v>
      </c>
      <c r="AD185" s="1">
        <v>1</v>
      </c>
      <c r="AE185" s="1">
        <v>1</v>
      </c>
      <c r="AF185" s="1">
        <f t="shared" si="44"/>
        <v>3.4</v>
      </c>
      <c r="AG185" s="1">
        <f t="shared" si="45"/>
        <v>3.5</v>
      </c>
      <c r="AH185" s="1">
        <f t="shared" si="46"/>
        <v>3.6666666666666665</v>
      </c>
      <c r="AI185" s="1">
        <f t="shared" si="47"/>
        <v>3.2</v>
      </c>
      <c r="AJ185" s="1">
        <v>5</v>
      </c>
      <c r="AK185" s="1">
        <v>2</v>
      </c>
      <c r="AL185" s="1">
        <v>3</v>
      </c>
      <c r="AM185" s="1">
        <v>4</v>
      </c>
      <c r="AN185" s="1">
        <v>4</v>
      </c>
      <c r="AO185" s="1">
        <v>3</v>
      </c>
      <c r="AP185" s="1" t="s">
        <v>171</v>
      </c>
      <c r="AQ185" s="1">
        <v>4</v>
      </c>
      <c r="AR185" s="1">
        <v>1</v>
      </c>
      <c r="AS185" s="1">
        <v>4</v>
      </c>
      <c r="AT185" s="1">
        <v>4</v>
      </c>
      <c r="AU185" s="1" t="s">
        <v>890</v>
      </c>
      <c r="AV185" s="1">
        <v>4</v>
      </c>
      <c r="BC185" s="1">
        <f t="shared" si="48"/>
        <v>3.25</v>
      </c>
      <c r="BD185" s="1">
        <v>5</v>
      </c>
      <c r="BE185" s="1">
        <v>5</v>
      </c>
      <c r="BF185" s="1">
        <v>4</v>
      </c>
      <c r="BG185" s="1">
        <v>4</v>
      </c>
      <c r="BH185" s="1">
        <v>5</v>
      </c>
      <c r="BI185" s="1">
        <v>3</v>
      </c>
      <c r="BJ185" s="1">
        <v>2</v>
      </c>
      <c r="BK185" s="1">
        <v>2</v>
      </c>
      <c r="BL185" s="1">
        <v>2</v>
      </c>
      <c r="BM185" s="1">
        <v>2</v>
      </c>
      <c r="BN185" s="1">
        <v>2</v>
      </c>
      <c r="BO185" s="1">
        <v>3</v>
      </c>
      <c r="BQ185" s="1">
        <f t="shared" si="49"/>
        <v>3</v>
      </c>
      <c r="BR185" s="1">
        <v>4</v>
      </c>
      <c r="BT185" s="1">
        <v>3</v>
      </c>
      <c r="BV185" s="1">
        <v>5</v>
      </c>
      <c r="BW185" s="1">
        <v>4</v>
      </c>
      <c r="BX185" s="1">
        <v>3</v>
      </c>
      <c r="BY185" s="1">
        <v>2</v>
      </c>
      <c r="BZ185" s="1">
        <v>2</v>
      </c>
      <c r="CA185" s="1">
        <v>3</v>
      </c>
      <c r="CB185" s="1">
        <v>2</v>
      </c>
      <c r="CC185" s="1">
        <v>2</v>
      </c>
      <c r="CD185" s="1">
        <v>4</v>
      </c>
      <c r="CE185" s="1">
        <v>2</v>
      </c>
      <c r="CN185" s="1">
        <f t="shared" si="50"/>
        <v>3</v>
      </c>
      <c r="CO185" s="1">
        <v>3</v>
      </c>
      <c r="CP185" s="1">
        <v>4</v>
      </c>
      <c r="CQ185" s="1">
        <v>2</v>
      </c>
      <c r="CS185" s="1">
        <f t="shared" si="51"/>
        <v>2.8571428571428572</v>
      </c>
      <c r="CT185" s="1">
        <f t="shared" si="52"/>
        <v>2.8571428571428572</v>
      </c>
      <c r="CU185" s="1">
        <f t="shared" si="53"/>
        <v>2.8333333333333335</v>
      </c>
      <c r="CV185" s="1">
        <v>3</v>
      </c>
      <c r="CW185" s="1" t="s">
        <v>807</v>
      </c>
      <c r="CX185" s="1">
        <v>3</v>
      </c>
      <c r="CY185" s="1" t="s">
        <v>891</v>
      </c>
      <c r="CZ185" s="1">
        <v>4</v>
      </c>
      <c r="DB185" s="1">
        <v>3</v>
      </c>
      <c r="DC185" s="1">
        <v>2</v>
      </c>
      <c r="DD185" s="1">
        <v>2</v>
      </c>
      <c r="DE185" s="1">
        <v>3</v>
      </c>
      <c r="DF185" s="1">
        <v>3</v>
      </c>
      <c r="DH185" s="1">
        <v>3</v>
      </c>
      <c r="DJ185" s="1">
        <v>3</v>
      </c>
      <c r="DL185" s="1">
        <v>3</v>
      </c>
      <c r="DN185" s="1">
        <v>2</v>
      </c>
      <c r="DP185" s="1">
        <v>3</v>
      </c>
      <c r="DR185" s="1">
        <v>3</v>
      </c>
      <c r="EJ185" s="1">
        <v>334</v>
      </c>
      <c r="EK185" s="3">
        <v>184</v>
      </c>
      <c r="EL185" s="1">
        <v>3.4</v>
      </c>
      <c r="EM185" s="1">
        <v>1</v>
      </c>
      <c r="EN185" s="1">
        <v>334</v>
      </c>
      <c r="EO185" s="3">
        <v>184</v>
      </c>
      <c r="EP185" s="1">
        <v>3.5</v>
      </c>
      <c r="EQ185" s="3">
        <v>11</v>
      </c>
      <c r="ES185" s="1">
        <f t="shared" si="54"/>
        <v>1.75</v>
      </c>
      <c r="ET185" s="1">
        <f t="shared" si="56"/>
        <v>1</v>
      </c>
      <c r="EU185" s="1">
        <f t="shared" si="56"/>
        <v>1.5</v>
      </c>
      <c r="EV185" s="1">
        <f t="shared" si="56"/>
        <v>2.75</v>
      </c>
      <c r="EW185" s="1">
        <v>1</v>
      </c>
      <c r="EX185" s="1">
        <v>3</v>
      </c>
      <c r="EY185" s="1">
        <v>3</v>
      </c>
      <c r="EZ185" s="1">
        <v>1</v>
      </c>
      <c r="FA185" s="1">
        <v>1</v>
      </c>
      <c r="FB185" s="1">
        <v>2</v>
      </c>
      <c r="FC185" s="1">
        <v>1</v>
      </c>
      <c r="FD185" s="1">
        <v>1</v>
      </c>
      <c r="FE185" s="1">
        <v>4</v>
      </c>
      <c r="FF185" s="1">
        <v>1</v>
      </c>
      <c r="FG185" s="1">
        <v>1</v>
      </c>
      <c r="FH185" s="1">
        <v>2</v>
      </c>
      <c r="FI185" s="1">
        <f t="shared" si="55"/>
        <v>2.1666666666666665</v>
      </c>
      <c r="FJ185" s="1">
        <f t="shared" si="57"/>
        <v>1</v>
      </c>
      <c r="FK185" s="1">
        <f t="shared" si="57"/>
        <v>1.5</v>
      </c>
      <c r="FL185" s="1">
        <f t="shared" si="57"/>
        <v>4</v>
      </c>
      <c r="FM185" s="1">
        <v>1</v>
      </c>
      <c r="FN185" s="1">
        <v>1</v>
      </c>
      <c r="FO185" s="1">
        <v>4</v>
      </c>
      <c r="FP185" s="1">
        <v>1</v>
      </c>
      <c r="FQ185" s="1">
        <v>2</v>
      </c>
      <c r="FR185" s="1">
        <v>4</v>
      </c>
      <c r="FS185" s="1">
        <f t="shared" si="58"/>
        <v>1</v>
      </c>
      <c r="FT185" s="1">
        <v>1</v>
      </c>
      <c r="FU185" s="1">
        <v>1</v>
      </c>
      <c r="FV185" s="1">
        <v>1</v>
      </c>
    </row>
    <row r="186" spans="1:178" x14ac:dyDescent="0.45">
      <c r="A186" s="1">
        <v>335</v>
      </c>
      <c r="B186" s="3">
        <v>185</v>
      </c>
      <c r="D186" s="4">
        <v>44577.613888888889</v>
      </c>
      <c r="E186" s="1">
        <v>1</v>
      </c>
      <c r="F186" s="1">
        <v>1984</v>
      </c>
      <c r="G186" s="1">
        <f t="shared" si="59"/>
        <v>38</v>
      </c>
      <c r="H186" s="1">
        <v>2</v>
      </c>
      <c r="I186" s="1">
        <v>4</v>
      </c>
      <c r="J186" s="1">
        <v>1</v>
      </c>
      <c r="L186" s="1">
        <v>8</v>
      </c>
      <c r="M186" s="1">
        <v>3</v>
      </c>
      <c r="N186" s="1">
        <v>80</v>
      </c>
      <c r="O186" s="1">
        <v>2</v>
      </c>
      <c r="P186" s="1">
        <v>3</v>
      </c>
      <c r="R186" s="1">
        <v>1</v>
      </c>
      <c r="T186" s="1">
        <v>1</v>
      </c>
      <c r="U186" s="1">
        <v>2</v>
      </c>
      <c r="W186" s="1">
        <v>2</v>
      </c>
      <c r="X186" s="1">
        <v>1</v>
      </c>
      <c r="Y186" s="1">
        <v>2</v>
      </c>
      <c r="Z186" s="1">
        <v>1</v>
      </c>
      <c r="AA186" s="1">
        <v>3</v>
      </c>
      <c r="AB186" s="1">
        <v>3</v>
      </c>
      <c r="AC186" s="1">
        <v>2</v>
      </c>
      <c r="AD186" s="1">
        <v>1</v>
      </c>
      <c r="AE186" s="1">
        <v>1</v>
      </c>
      <c r="AF186" s="1">
        <f t="shared" si="44"/>
        <v>2</v>
      </c>
      <c r="AG186" s="1">
        <f t="shared" si="45"/>
        <v>2.5</v>
      </c>
      <c r="AH186" s="1">
        <f t="shared" si="46"/>
        <v>2</v>
      </c>
      <c r="AI186" s="1">
        <f t="shared" si="47"/>
        <v>1.8333333333333333</v>
      </c>
      <c r="AJ186" s="1">
        <v>2</v>
      </c>
      <c r="AK186" s="1">
        <v>3</v>
      </c>
      <c r="AL186" s="1">
        <v>2</v>
      </c>
      <c r="AM186" s="1">
        <v>1</v>
      </c>
      <c r="AN186" s="1">
        <v>3</v>
      </c>
      <c r="AO186" s="1">
        <v>2</v>
      </c>
      <c r="AP186" s="1">
        <v>1</v>
      </c>
      <c r="AQ186" s="1">
        <v>4</v>
      </c>
      <c r="AR186" s="1">
        <v>2</v>
      </c>
      <c r="AS186" s="1">
        <v>1</v>
      </c>
      <c r="AT186" s="1">
        <v>1</v>
      </c>
      <c r="BC186" s="1">
        <f t="shared" si="48"/>
        <v>2</v>
      </c>
      <c r="BD186" s="1">
        <v>3</v>
      </c>
      <c r="BE186" s="1">
        <v>2</v>
      </c>
      <c r="BF186" s="1">
        <v>2</v>
      </c>
      <c r="BG186" s="1">
        <v>2</v>
      </c>
      <c r="BH186" s="1">
        <v>2</v>
      </c>
      <c r="BI186" s="1">
        <v>2</v>
      </c>
      <c r="BJ186" s="1">
        <v>1</v>
      </c>
      <c r="BK186" s="1">
        <v>1</v>
      </c>
      <c r="BL186" s="1">
        <v>3</v>
      </c>
      <c r="BM186" s="1">
        <v>2</v>
      </c>
      <c r="BN186" s="1">
        <v>3</v>
      </c>
      <c r="BO186" s="1">
        <v>1</v>
      </c>
      <c r="BQ186" s="1">
        <f t="shared" si="49"/>
        <v>1.75</v>
      </c>
      <c r="BR186" s="1">
        <v>2</v>
      </c>
      <c r="BT186" s="1">
        <v>2</v>
      </c>
      <c r="BV186" s="1">
        <v>3</v>
      </c>
      <c r="BW186" s="1">
        <v>2</v>
      </c>
      <c r="BX186" s="1">
        <v>2</v>
      </c>
      <c r="BY186" s="1">
        <v>1</v>
      </c>
      <c r="BZ186" s="1">
        <v>1</v>
      </c>
      <c r="CA186" s="1">
        <v>2</v>
      </c>
      <c r="CB186" s="1">
        <v>1</v>
      </c>
      <c r="CC186" s="1">
        <v>1</v>
      </c>
      <c r="CD186" s="1">
        <v>1</v>
      </c>
      <c r="CE186" s="1">
        <v>3</v>
      </c>
      <c r="CN186" s="1">
        <f t="shared" si="50"/>
        <v>2</v>
      </c>
      <c r="CO186" s="1">
        <v>1</v>
      </c>
      <c r="CP186" s="1">
        <v>2</v>
      </c>
      <c r="CQ186" s="1">
        <v>3</v>
      </c>
      <c r="CS186" s="1">
        <f t="shared" si="51"/>
        <v>2.2142857142857144</v>
      </c>
      <c r="CT186" s="1">
        <f t="shared" si="52"/>
        <v>2.5714285714285716</v>
      </c>
      <c r="CU186" s="1">
        <f t="shared" si="53"/>
        <v>1.8333333333333333</v>
      </c>
      <c r="CV186" s="1">
        <v>4</v>
      </c>
      <c r="CW186" s="1" t="s">
        <v>892</v>
      </c>
      <c r="CX186" s="1">
        <v>3</v>
      </c>
      <c r="CZ186" s="1">
        <v>2</v>
      </c>
      <c r="DB186" s="1">
        <v>3</v>
      </c>
      <c r="DC186" s="1">
        <v>2</v>
      </c>
      <c r="DD186" s="1">
        <v>3</v>
      </c>
      <c r="DE186" s="1">
        <v>1</v>
      </c>
      <c r="DF186" s="1">
        <v>2</v>
      </c>
      <c r="DH186" s="1">
        <v>1</v>
      </c>
      <c r="DJ186" s="1">
        <v>2</v>
      </c>
      <c r="DL186" s="1">
        <v>2</v>
      </c>
      <c r="DN186" s="1">
        <v>2</v>
      </c>
      <c r="DP186" s="1">
        <v>2</v>
      </c>
      <c r="DR186" s="1">
        <v>2</v>
      </c>
      <c r="EJ186" s="1">
        <v>335</v>
      </c>
      <c r="EK186" s="3">
        <v>185</v>
      </c>
      <c r="EL186" s="1">
        <v>2</v>
      </c>
      <c r="EM186" s="1">
        <v>1</v>
      </c>
      <c r="EN186" s="1">
        <v>335</v>
      </c>
      <c r="EO186" s="3">
        <v>185</v>
      </c>
      <c r="EP186" s="1">
        <v>2.5</v>
      </c>
      <c r="EQ186" s="3">
        <v>11</v>
      </c>
      <c r="ES186" s="1">
        <f t="shared" si="54"/>
        <v>2.8333333333333335</v>
      </c>
      <c r="ET186" s="1">
        <f t="shared" si="56"/>
        <v>3</v>
      </c>
      <c r="EU186" s="1">
        <f t="shared" si="56"/>
        <v>2.5</v>
      </c>
      <c r="EV186" s="1">
        <f t="shared" si="56"/>
        <v>3</v>
      </c>
      <c r="EW186" s="1">
        <v>2</v>
      </c>
      <c r="EX186" s="1">
        <v>2</v>
      </c>
      <c r="EY186" s="1">
        <v>3</v>
      </c>
      <c r="EZ186" s="1">
        <v>4</v>
      </c>
      <c r="FA186" s="1">
        <v>4</v>
      </c>
      <c r="FB186" s="2" t="s">
        <v>164</v>
      </c>
      <c r="FC186" s="1">
        <v>3</v>
      </c>
      <c r="FD186" s="1">
        <v>1</v>
      </c>
      <c r="FE186" s="2" t="s">
        <v>164</v>
      </c>
      <c r="FF186" s="1">
        <v>3</v>
      </c>
      <c r="FG186" s="1">
        <v>3</v>
      </c>
      <c r="FH186" s="1">
        <v>3</v>
      </c>
      <c r="FI186" s="1">
        <f t="shared" si="55"/>
        <v>2.5</v>
      </c>
      <c r="FJ186" s="1">
        <f t="shared" si="57"/>
        <v>2.5</v>
      </c>
      <c r="FK186" s="1">
        <f t="shared" si="57"/>
        <v>2.5</v>
      </c>
      <c r="FL186" s="1">
        <f t="shared" si="57"/>
        <v>2.5</v>
      </c>
      <c r="FM186" s="1">
        <v>3</v>
      </c>
      <c r="FN186" s="1">
        <v>3</v>
      </c>
      <c r="FO186" s="1">
        <v>3</v>
      </c>
      <c r="FP186" s="1">
        <v>2</v>
      </c>
      <c r="FQ186" s="1">
        <v>2</v>
      </c>
      <c r="FR186" s="1">
        <v>2</v>
      </c>
      <c r="FS186" s="1">
        <f t="shared" si="58"/>
        <v>1.6666666666666667</v>
      </c>
      <c r="FT186" s="1">
        <v>1</v>
      </c>
      <c r="FU186" s="1">
        <v>3</v>
      </c>
      <c r="FV186" s="1">
        <v>1</v>
      </c>
    </row>
    <row r="187" spans="1:178" x14ac:dyDescent="0.45">
      <c r="A187" s="1">
        <v>336</v>
      </c>
      <c r="B187" s="3">
        <v>186</v>
      </c>
      <c r="D187" s="4">
        <v>44577.686111111114</v>
      </c>
      <c r="E187" s="1">
        <v>2</v>
      </c>
      <c r="F187" s="1">
        <v>1980</v>
      </c>
      <c r="G187" s="1">
        <f t="shared" si="59"/>
        <v>42</v>
      </c>
      <c r="H187" s="1">
        <v>3</v>
      </c>
      <c r="I187" s="1">
        <v>2</v>
      </c>
      <c r="J187" s="1">
        <v>1</v>
      </c>
      <c r="L187" s="1">
        <v>9</v>
      </c>
      <c r="M187" s="1">
        <v>3</v>
      </c>
      <c r="N187" s="1">
        <v>100</v>
      </c>
      <c r="O187" s="1">
        <v>3</v>
      </c>
      <c r="P187" s="1">
        <v>3</v>
      </c>
      <c r="R187" s="1">
        <v>1</v>
      </c>
      <c r="T187" s="1">
        <v>1</v>
      </c>
      <c r="U187" s="1">
        <v>1</v>
      </c>
      <c r="W187" s="1">
        <v>4</v>
      </c>
      <c r="X187" s="1">
        <v>4</v>
      </c>
      <c r="Y187" s="1">
        <v>2</v>
      </c>
      <c r="Z187" s="1">
        <v>1</v>
      </c>
      <c r="AA187" s="1">
        <v>4</v>
      </c>
      <c r="AB187" s="1">
        <v>4</v>
      </c>
      <c r="AC187" s="1">
        <v>2</v>
      </c>
      <c r="AD187" s="1">
        <v>1</v>
      </c>
      <c r="AE187" s="1">
        <v>3</v>
      </c>
      <c r="AF187" s="1">
        <f t="shared" si="44"/>
        <v>1.8181818181818181</v>
      </c>
      <c r="AG187" s="1">
        <f t="shared" si="45"/>
        <v>2.5</v>
      </c>
      <c r="AH187" s="1">
        <f t="shared" si="46"/>
        <v>1.6666666666666667</v>
      </c>
      <c r="AI187" s="1">
        <f t="shared" si="47"/>
        <v>1.6666666666666667</v>
      </c>
      <c r="AJ187" s="1">
        <v>3</v>
      </c>
      <c r="AK187" s="1">
        <v>2</v>
      </c>
      <c r="AL187" s="1">
        <v>1</v>
      </c>
      <c r="AM187" s="1">
        <v>1</v>
      </c>
      <c r="AN187" s="1">
        <v>3</v>
      </c>
      <c r="AO187" s="1">
        <v>2</v>
      </c>
      <c r="AP187" s="1">
        <v>2</v>
      </c>
      <c r="AQ187" s="1">
        <v>2</v>
      </c>
      <c r="AR187" s="1">
        <v>1</v>
      </c>
      <c r="AS187" s="1">
        <v>1</v>
      </c>
      <c r="AT187" s="1">
        <v>2</v>
      </c>
      <c r="BC187" s="1">
        <f t="shared" si="48"/>
        <v>2.2000000000000002</v>
      </c>
      <c r="BD187" s="1">
        <v>2</v>
      </c>
      <c r="BE187" s="1">
        <v>4</v>
      </c>
      <c r="BF187" s="1">
        <v>3</v>
      </c>
      <c r="BG187" s="1">
        <v>1</v>
      </c>
      <c r="BH187" s="1">
        <v>1</v>
      </c>
      <c r="BI187" s="1">
        <v>1</v>
      </c>
      <c r="BJ187" s="1">
        <v>1</v>
      </c>
      <c r="BK187" s="1">
        <v>4</v>
      </c>
      <c r="BL187" s="1" t="s">
        <v>171</v>
      </c>
      <c r="BM187" s="1">
        <v>3</v>
      </c>
      <c r="BN187" s="1">
        <v>2</v>
      </c>
      <c r="BO187" s="2" t="s">
        <v>164</v>
      </c>
      <c r="BQ187" s="1">
        <f t="shared" si="49"/>
        <v>1.4166666666666667</v>
      </c>
      <c r="BR187" s="1">
        <v>2</v>
      </c>
      <c r="BT187" s="1">
        <v>2</v>
      </c>
      <c r="BV187" s="1">
        <v>2</v>
      </c>
      <c r="BW187" s="1">
        <v>2</v>
      </c>
      <c r="BX187" s="1">
        <v>1</v>
      </c>
      <c r="BY187" s="1">
        <v>1</v>
      </c>
      <c r="BZ187" s="1">
        <v>1</v>
      </c>
      <c r="CA187" s="1">
        <v>1</v>
      </c>
      <c r="CB187" s="1">
        <v>1</v>
      </c>
      <c r="CC187" s="1">
        <v>1</v>
      </c>
      <c r="CD187" s="1">
        <v>1</v>
      </c>
      <c r="CE187" s="1">
        <v>2</v>
      </c>
      <c r="CN187" s="1">
        <f t="shared" si="50"/>
        <v>3</v>
      </c>
      <c r="CO187" s="1">
        <v>3</v>
      </c>
      <c r="CP187" s="1">
        <v>3</v>
      </c>
      <c r="CQ187" s="1">
        <v>3</v>
      </c>
      <c r="CR187" s="1" t="s">
        <v>807</v>
      </c>
      <c r="CS187" s="1">
        <f t="shared" si="51"/>
        <v>2.2142857142857144</v>
      </c>
      <c r="CT187" s="1">
        <f t="shared" si="52"/>
        <v>2.7142857142857144</v>
      </c>
      <c r="CU187" s="1">
        <f t="shared" si="53"/>
        <v>1.6666666666666667</v>
      </c>
      <c r="CV187" s="1">
        <v>5</v>
      </c>
      <c r="CW187" s="1" t="s">
        <v>893</v>
      </c>
      <c r="CX187" s="1">
        <v>2</v>
      </c>
      <c r="CZ187" s="1">
        <v>2</v>
      </c>
      <c r="DB187" s="1">
        <v>4</v>
      </c>
      <c r="DC187" s="1">
        <v>1</v>
      </c>
      <c r="DD187" s="1">
        <v>2</v>
      </c>
      <c r="DE187" s="1">
        <v>3</v>
      </c>
      <c r="DF187" s="1">
        <v>2</v>
      </c>
      <c r="DH187" s="1">
        <v>2</v>
      </c>
      <c r="DJ187" s="1">
        <v>2</v>
      </c>
      <c r="DL187" s="1">
        <v>2</v>
      </c>
      <c r="DN187" s="1">
        <v>2</v>
      </c>
      <c r="DP187" s="1">
        <v>1</v>
      </c>
      <c r="DR187" s="1">
        <v>1</v>
      </c>
      <c r="EJ187" s="1">
        <v>336</v>
      </c>
      <c r="EK187" s="3">
        <v>186</v>
      </c>
      <c r="EL187" s="1">
        <v>1.8181818181818181</v>
      </c>
      <c r="EM187" s="1">
        <v>1</v>
      </c>
      <c r="EN187" s="1">
        <v>336</v>
      </c>
      <c r="EO187" s="3">
        <v>186</v>
      </c>
      <c r="EP187" s="1">
        <v>2.5</v>
      </c>
      <c r="EQ187" s="3">
        <v>11</v>
      </c>
      <c r="ES187" s="1">
        <f t="shared" si="54"/>
        <v>2.8333333333333335</v>
      </c>
      <c r="ET187" s="1">
        <f t="shared" si="56"/>
        <v>3.75</v>
      </c>
      <c r="EU187" s="1">
        <f t="shared" si="56"/>
        <v>1.75</v>
      </c>
      <c r="EV187" s="1">
        <f t="shared" si="56"/>
        <v>3</v>
      </c>
      <c r="EW187" s="1">
        <v>4</v>
      </c>
      <c r="EX187" s="1">
        <v>2</v>
      </c>
      <c r="EY187" s="1">
        <v>4</v>
      </c>
      <c r="EZ187" s="1">
        <v>3</v>
      </c>
      <c r="FA187" s="1">
        <v>2</v>
      </c>
      <c r="FB187" s="1">
        <v>3</v>
      </c>
      <c r="FC187" s="1">
        <v>5</v>
      </c>
      <c r="FD187" s="1">
        <v>2</v>
      </c>
      <c r="FE187" s="2" t="s">
        <v>164</v>
      </c>
      <c r="FF187" s="1">
        <v>3</v>
      </c>
      <c r="FG187" s="1">
        <v>1</v>
      </c>
      <c r="FH187" s="1">
        <v>2</v>
      </c>
      <c r="FI187" s="1">
        <f t="shared" si="55"/>
        <v>3.1666666666666665</v>
      </c>
      <c r="FJ187" s="1">
        <f t="shared" si="57"/>
        <v>4</v>
      </c>
      <c r="FK187" s="1">
        <f t="shared" si="57"/>
        <v>2.5</v>
      </c>
      <c r="FL187" s="1">
        <f t="shared" si="57"/>
        <v>3</v>
      </c>
      <c r="FM187" s="1">
        <v>4</v>
      </c>
      <c r="FN187" s="1">
        <v>3</v>
      </c>
      <c r="FO187" s="1">
        <v>4</v>
      </c>
      <c r="FP187" s="2" t="s">
        <v>164</v>
      </c>
      <c r="FQ187" s="1">
        <v>2</v>
      </c>
      <c r="FR187" s="1">
        <v>2</v>
      </c>
      <c r="FS187" s="1">
        <f t="shared" si="58"/>
        <v>2.3333333333333335</v>
      </c>
      <c r="FT187" s="1">
        <v>2</v>
      </c>
      <c r="FU187" s="1">
        <v>3</v>
      </c>
      <c r="FV187" s="1">
        <v>2</v>
      </c>
    </row>
    <row r="188" spans="1:178" x14ac:dyDescent="0.45">
      <c r="A188" s="1">
        <v>337</v>
      </c>
      <c r="B188" s="3">
        <v>187</v>
      </c>
      <c r="D188" s="4">
        <v>44577.818749999999</v>
      </c>
      <c r="E188" s="1">
        <v>2</v>
      </c>
      <c r="F188" s="1">
        <v>1981</v>
      </c>
      <c r="G188" s="1">
        <f t="shared" si="59"/>
        <v>41</v>
      </c>
      <c r="H188" s="1">
        <v>3</v>
      </c>
      <c r="I188" s="1">
        <v>7</v>
      </c>
      <c r="J188" s="1">
        <v>2</v>
      </c>
      <c r="L188" s="1">
        <v>16</v>
      </c>
      <c r="M188" s="1">
        <v>3</v>
      </c>
      <c r="N188" s="1">
        <v>75</v>
      </c>
      <c r="O188" s="1">
        <v>2</v>
      </c>
      <c r="P188" s="1">
        <v>3</v>
      </c>
      <c r="R188" s="1">
        <v>1</v>
      </c>
      <c r="T188" s="1">
        <v>1</v>
      </c>
      <c r="U188" s="1">
        <v>2</v>
      </c>
      <c r="W188" s="1">
        <v>2</v>
      </c>
      <c r="X188" s="1">
        <v>1</v>
      </c>
      <c r="Y188" s="1">
        <v>2</v>
      </c>
      <c r="Z188" s="1">
        <v>1</v>
      </c>
      <c r="AA188" s="1">
        <v>4</v>
      </c>
      <c r="AB188" s="1">
        <v>4</v>
      </c>
      <c r="AC188" s="1">
        <v>2</v>
      </c>
      <c r="AD188" s="1">
        <v>1</v>
      </c>
      <c r="AE188" s="1">
        <v>1</v>
      </c>
      <c r="AF188" s="1">
        <f t="shared" si="44"/>
        <v>2.8181818181818183</v>
      </c>
      <c r="AG188" s="1">
        <f t="shared" si="45"/>
        <v>4.5</v>
      </c>
      <c r="AH188" s="1">
        <f t="shared" si="46"/>
        <v>1.6666666666666667</v>
      </c>
      <c r="AI188" s="1">
        <f t="shared" si="47"/>
        <v>2.8333333333333335</v>
      </c>
      <c r="AJ188" s="1">
        <v>4</v>
      </c>
      <c r="AK188" s="1">
        <v>5</v>
      </c>
      <c r="AL188" s="1">
        <v>2</v>
      </c>
      <c r="AM188" s="1">
        <v>2</v>
      </c>
      <c r="AN188" s="1">
        <v>1</v>
      </c>
      <c r="AO188" s="1">
        <v>3</v>
      </c>
      <c r="AP188" s="1">
        <v>3</v>
      </c>
      <c r="AQ188" s="1">
        <v>5</v>
      </c>
      <c r="AR188" s="1">
        <v>2</v>
      </c>
      <c r="AS188" s="1">
        <v>1</v>
      </c>
      <c r="AT188" s="1">
        <v>3</v>
      </c>
      <c r="BC188" s="1">
        <f t="shared" si="48"/>
        <v>3.0833333333333335</v>
      </c>
      <c r="BD188" s="1">
        <v>5</v>
      </c>
      <c r="BE188" s="1">
        <v>2</v>
      </c>
      <c r="BF188" s="1">
        <v>3</v>
      </c>
      <c r="BG188" s="1">
        <v>2</v>
      </c>
      <c r="BH188" s="1">
        <v>2</v>
      </c>
      <c r="BI188" s="1">
        <v>3</v>
      </c>
      <c r="BJ188" s="1">
        <v>2</v>
      </c>
      <c r="BK188" s="1">
        <v>4</v>
      </c>
      <c r="BL188" s="1">
        <v>1</v>
      </c>
      <c r="BM188" s="1">
        <v>5</v>
      </c>
      <c r="BN188" s="1">
        <v>3</v>
      </c>
      <c r="BO188" s="1">
        <v>5</v>
      </c>
      <c r="BQ188" s="1">
        <f t="shared" si="49"/>
        <v>2</v>
      </c>
      <c r="BR188" s="1">
        <v>2</v>
      </c>
      <c r="BT188" s="1">
        <v>2</v>
      </c>
      <c r="BV188" s="1">
        <v>2</v>
      </c>
      <c r="BW188" s="1">
        <v>2</v>
      </c>
      <c r="BX188" s="1">
        <v>2</v>
      </c>
      <c r="BY188" s="1">
        <v>2</v>
      </c>
      <c r="BZ188" s="1">
        <v>2</v>
      </c>
      <c r="CA188" s="1">
        <v>3</v>
      </c>
      <c r="CB188" s="1">
        <v>1</v>
      </c>
      <c r="CC188" s="1">
        <v>2</v>
      </c>
      <c r="CD188" s="2" t="s">
        <v>164</v>
      </c>
      <c r="CE188" s="1">
        <v>2</v>
      </c>
      <c r="CN188" s="1">
        <f t="shared" si="50"/>
        <v>4.666666666666667</v>
      </c>
      <c r="CO188" s="1">
        <v>4</v>
      </c>
      <c r="CP188" s="1">
        <v>5</v>
      </c>
      <c r="CQ188" s="1">
        <v>5</v>
      </c>
      <c r="CR188" s="1" t="s">
        <v>894</v>
      </c>
      <c r="CS188" s="1">
        <f t="shared" si="51"/>
        <v>2.4285714285714284</v>
      </c>
      <c r="CT188" s="1">
        <f t="shared" si="52"/>
        <v>2.8571428571428572</v>
      </c>
      <c r="CU188" s="1">
        <f t="shared" si="53"/>
        <v>1.8333333333333333</v>
      </c>
      <c r="CV188" s="1">
        <v>4</v>
      </c>
      <c r="CW188" s="1" t="s">
        <v>895</v>
      </c>
      <c r="CX188" s="1">
        <v>4</v>
      </c>
      <c r="CY188" s="1" t="s">
        <v>896</v>
      </c>
      <c r="CZ188" s="1">
        <v>2</v>
      </c>
      <c r="DB188" s="1">
        <v>4</v>
      </c>
      <c r="DC188" s="1">
        <v>3</v>
      </c>
      <c r="DD188" s="1">
        <v>2</v>
      </c>
      <c r="DE188" s="1">
        <v>1</v>
      </c>
      <c r="DF188" s="1">
        <v>3</v>
      </c>
      <c r="DH188" s="1">
        <v>2</v>
      </c>
      <c r="DJ188" s="1">
        <v>2</v>
      </c>
      <c r="DL188" s="1">
        <v>2</v>
      </c>
      <c r="DN188" s="1">
        <v>2</v>
      </c>
      <c r="DP188" s="1">
        <v>1</v>
      </c>
      <c r="DR188" s="1">
        <v>2</v>
      </c>
      <c r="EJ188" s="1">
        <v>337</v>
      </c>
      <c r="EK188" s="3">
        <v>187</v>
      </c>
      <c r="EL188" s="1">
        <v>2.8181818181818183</v>
      </c>
      <c r="EM188" s="1">
        <v>1</v>
      </c>
      <c r="EN188" s="1">
        <v>337</v>
      </c>
      <c r="EO188" s="3">
        <v>187</v>
      </c>
      <c r="EP188" s="1">
        <v>4.5</v>
      </c>
      <c r="EQ188" s="3">
        <v>11</v>
      </c>
      <c r="ES188" s="1">
        <f t="shared" si="54"/>
        <v>2.75</v>
      </c>
      <c r="ET188" s="1">
        <f t="shared" si="56"/>
        <v>3.75</v>
      </c>
      <c r="EU188" s="1">
        <f t="shared" si="56"/>
        <v>2</v>
      </c>
      <c r="EV188" s="1">
        <f t="shared" si="56"/>
        <v>2.5</v>
      </c>
      <c r="EW188" s="1">
        <v>4</v>
      </c>
      <c r="EX188" s="1">
        <v>2</v>
      </c>
      <c r="EY188" s="1">
        <v>3</v>
      </c>
      <c r="EZ188" s="1">
        <v>4</v>
      </c>
      <c r="FA188" s="1">
        <v>2</v>
      </c>
      <c r="FB188" s="1">
        <v>2</v>
      </c>
      <c r="FC188" s="1">
        <v>4</v>
      </c>
      <c r="FD188" s="1">
        <v>2</v>
      </c>
      <c r="FE188" s="1">
        <v>3</v>
      </c>
      <c r="FF188" s="1">
        <v>3</v>
      </c>
      <c r="FG188" s="1">
        <v>2</v>
      </c>
      <c r="FH188" s="1">
        <v>2</v>
      </c>
      <c r="FI188" s="1">
        <f t="shared" si="55"/>
        <v>4.666666666666667</v>
      </c>
      <c r="FJ188" s="1">
        <f t="shared" si="57"/>
        <v>4.5</v>
      </c>
      <c r="FK188" s="1">
        <f t="shared" si="57"/>
        <v>4.5</v>
      </c>
      <c r="FL188" s="1">
        <f t="shared" si="57"/>
        <v>5</v>
      </c>
      <c r="FM188" s="1">
        <v>4</v>
      </c>
      <c r="FN188" s="1">
        <v>5</v>
      </c>
      <c r="FO188" s="1">
        <v>5</v>
      </c>
      <c r="FP188" s="1">
        <v>5</v>
      </c>
      <c r="FQ188" s="1">
        <v>4</v>
      </c>
      <c r="FR188" s="1">
        <v>5</v>
      </c>
      <c r="FS188" s="1">
        <f t="shared" si="58"/>
        <v>1.6666666666666667</v>
      </c>
      <c r="FT188" s="1">
        <v>1</v>
      </c>
      <c r="FU188" s="1">
        <v>2</v>
      </c>
      <c r="FV188" s="1">
        <v>2</v>
      </c>
    </row>
    <row r="189" spans="1:178" x14ac:dyDescent="0.45">
      <c r="A189" s="1">
        <v>338</v>
      </c>
      <c r="B189" s="3">
        <v>188</v>
      </c>
      <c r="D189" s="4">
        <v>44577.977083333331</v>
      </c>
      <c r="E189" s="1">
        <v>1</v>
      </c>
      <c r="F189" s="1">
        <v>1979</v>
      </c>
      <c r="G189" s="1">
        <f t="shared" si="59"/>
        <v>43</v>
      </c>
      <c r="H189" s="1">
        <v>3</v>
      </c>
      <c r="I189" s="1">
        <v>7</v>
      </c>
      <c r="J189" s="1">
        <v>2</v>
      </c>
      <c r="L189" s="1">
        <v>15.5</v>
      </c>
      <c r="M189" s="1">
        <v>3</v>
      </c>
      <c r="N189" s="1">
        <v>100</v>
      </c>
      <c r="O189" s="1">
        <v>3</v>
      </c>
      <c r="P189" s="1">
        <v>3</v>
      </c>
      <c r="R189" s="1">
        <v>1</v>
      </c>
      <c r="T189" s="1">
        <v>1</v>
      </c>
      <c r="U189" s="1">
        <v>3</v>
      </c>
      <c r="W189" s="1">
        <v>1</v>
      </c>
      <c r="X189" s="1">
        <v>1</v>
      </c>
      <c r="Y189" s="1">
        <v>2</v>
      </c>
      <c r="Z189" s="1">
        <v>1</v>
      </c>
      <c r="AA189" s="1">
        <v>5</v>
      </c>
      <c r="AB189" s="1">
        <v>4</v>
      </c>
      <c r="AC189" s="1">
        <v>2</v>
      </c>
      <c r="AD189" s="1">
        <v>1</v>
      </c>
      <c r="AE189" s="1">
        <v>1</v>
      </c>
      <c r="AF189" s="1">
        <f t="shared" si="44"/>
        <v>2.8</v>
      </c>
      <c r="AG189" s="1">
        <f t="shared" si="45"/>
        <v>4</v>
      </c>
      <c r="AH189" s="1">
        <f t="shared" si="46"/>
        <v>1.6666666666666667</v>
      </c>
      <c r="AI189" s="1">
        <f t="shared" si="47"/>
        <v>3</v>
      </c>
      <c r="AJ189" s="1">
        <v>5</v>
      </c>
      <c r="AK189" s="1">
        <v>3</v>
      </c>
      <c r="AL189" s="1">
        <v>3</v>
      </c>
      <c r="AM189" s="1">
        <v>1</v>
      </c>
      <c r="AN189" s="1">
        <v>1</v>
      </c>
      <c r="AO189" s="1">
        <v>5</v>
      </c>
      <c r="AP189" s="2" t="s">
        <v>164</v>
      </c>
      <c r="AQ189" s="1">
        <v>4</v>
      </c>
      <c r="AR189" s="1">
        <v>2</v>
      </c>
      <c r="AS189" s="1">
        <v>2</v>
      </c>
      <c r="AT189" s="1">
        <v>2</v>
      </c>
      <c r="BC189" s="1">
        <f t="shared" si="48"/>
        <v>3</v>
      </c>
      <c r="BD189" s="1">
        <v>3</v>
      </c>
      <c r="BE189" s="1">
        <v>3</v>
      </c>
      <c r="BF189" s="1">
        <v>3</v>
      </c>
      <c r="BG189" s="1">
        <v>2</v>
      </c>
      <c r="BH189" s="1">
        <v>1</v>
      </c>
      <c r="BI189" s="1">
        <v>3</v>
      </c>
      <c r="BJ189" s="1">
        <v>1</v>
      </c>
      <c r="BK189" s="1">
        <v>3</v>
      </c>
      <c r="BL189" s="1">
        <v>4</v>
      </c>
      <c r="BM189" s="1">
        <v>4</v>
      </c>
      <c r="BN189" s="1">
        <v>5</v>
      </c>
      <c r="BO189" s="1">
        <v>4</v>
      </c>
      <c r="BQ189" s="1">
        <f t="shared" si="49"/>
        <v>2.1818181818181817</v>
      </c>
      <c r="BR189" s="1">
        <v>3</v>
      </c>
      <c r="BS189" s="1" t="s">
        <v>897</v>
      </c>
      <c r="BT189" s="1">
        <v>2</v>
      </c>
      <c r="BV189" s="2" t="s">
        <v>164</v>
      </c>
      <c r="BW189" s="1">
        <v>2</v>
      </c>
      <c r="BX189" s="1">
        <v>1</v>
      </c>
      <c r="BY189" s="1">
        <v>1</v>
      </c>
      <c r="BZ189" s="1">
        <v>3</v>
      </c>
      <c r="CA189" s="1">
        <v>3</v>
      </c>
      <c r="CB189" s="1">
        <v>2</v>
      </c>
      <c r="CC189" s="1">
        <v>3</v>
      </c>
      <c r="CD189" s="1">
        <v>2</v>
      </c>
      <c r="CE189" s="1">
        <v>2</v>
      </c>
      <c r="CN189" s="1">
        <f t="shared" si="50"/>
        <v>3.6666666666666665</v>
      </c>
      <c r="CO189" s="1">
        <v>3</v>
      </c>
      <c r="CP189" s="1">
        <v>4</v>
      </c>
      <c r="CQ189" s="1">
        <v>4</v>
      </c>
      <c r="CR189" s="1" t="s">
        <v>898</v>
      </c>
      <c r="CS189" s="1">
        <f t="shared" si="51"/>
        <v>2.4615384615384617</v>
      </c>
      <c r="CT189" s="1">
        <f t="shared" si="52"/>
        <v>2.7142857142857144</v>
      </c>
      <c r="CU189" s="1">
        <f t="shared" si="53"/>
        <v>2.2000000000000002</v>
      </c>
      <c r="CV189" s="1">
        <v>5</v>
      </c>
      <c r="CW189" s="1" t="s">
        <v>899</v>
      </c>
      <c r="CX189" s="1">
        <v>2</v>
      </c>
      <c r="CZ189" s="1">
        <v>4</v>
      </c>
      <c r="DA189" s="1" t="s">
        <v>900</v>
      </c>
      <c r="DB189" s="1">
        <v>2</v>
      </c>
      <c r="DC189" s="1">
        <v>2</v>
      </c>
      <c r="DD189" s="1">
        <v>2</v>
      </c>
      <c r="DE189" s="1">
        <v>2</v>
      </c>
      <c r="DF189" s="1">
        <v>2</v>
      </c>
      <c r="DH189" s="1">
        <v>2</v>
      </c>
      <c r="DJ189" s="1">
        <v>3</v>
      </c>
      <c r="DK189" s="1" t="s">
        <v>901</v>
      </c>
      <c r="DL189" s="1">
        <v>2</v>
      </c>
      <c r="DN189" s="1">
        <v>2</v>
      </c>
      <c r="DP189" s="1">
        <v>2</v>
      </c>
      <c r="DR189" s="2" t="s">
        <v>164</v>
      </c>
      <c r="EJ189" s="1">
        <v>338</v>
      </c>
      <c r="EK189" s="3">
        <v>188</v>
      </c>
      <c r="EL189" s="1">
        <v>2.8</v>
      </c>
      <c r="EM189" s="1">
        <v>1</v>
      </c>
      <c r="EN189" s="1">
        <v>338</v>
      </c>
      <c r="EO189" s="3">
        <v>188</v>
      </c>
      <c r="EP189" s="1">
        <v>4</v>
      </c>
      <c r="EQ189" s="3">
        <v>11</v>
      </c>
      <c r="ES189" s="1">
        <f t="shared" si="54"/>
        <v>3.9722222222222228</v>
      </c>
      <c r="ET189" s="1">
        <f t="shared" si="56"/>
        <v>4.5</v>
      </c>
      <c r="EU189" s="1">
        <f t="shared" si="56"/>
        <v>2.75</v>
      </c>
      <c r="EV189" s="1">
        <f t="shared" si="56"/>
        <v>4.666666666666667</v>
      </c>
      <c r="EW189" s="1">
        <v>4</v>
      </c>
      <c r="EX189" s="1">
        <v>3</v>
      </c>
      <c r="EY189" s="1">
        <v>5</v>
      </c>
      <c r="EZ189" s="1">
        <v>4</v>
      </c>
      <c r="FA189" s="1">
        <v>3</v>
      </c>
      <c r="FB189" s="1">
        <v>4</v>
      </c>
      <c r="FC189" s="1">
        <v>5</v>
      </c>
      <c r="FD189" s="1">
        <v>2</v>
      </c>
      <c r="FE189" s="2" t="s">
        <v>164</v>
      </c>
      <c r="FF189" s="1">
        <v>5</v>
      </c>
      <c r="FG189" s="1">
        <v>3</v>
      </c>
      <c r="FH189" s="1">
        <v>5</v>
      </c>
      <c r="FI189" s="1">
        <f t="shared" si="55"/>
        <v>4.5</v>
      </c>
      <c r="FJ189" s="1">
        <f t="shared" si="57"/>
        <v>4.5</v>
      </c>
      <c r="FK189" s="1">
        <f t="shared" si="57"/>
        <v>4</v>
      </c>
      <c r="FL189" s="1">
        <f t="shared" si="57"/>
        <v>5</v>
      </c>
      <c r="FM189" s="1">
        <v>4</v>
      </c>
      <c r="FN189" s="1">
        <v>4</v>
      </c>
      <c r="FO189" s="1">
        <v>5</v>
      </c>
      <c r="FP189" s="1">
        <v>5</v>
      </c>
      <c r="FQ189" s="1">
        <v>4</v>
      </c>
      <c r="FR189" s="1">
        <v>5</v>
      </c>
      <c r="FS189" s="1">
        <f t="shared" si="58"/>
        <v>1.3333333333333333</v>
      </c>
      <c r="FT189" s="1">
        <v>1</v>
      </c>
      <c r="FU189" s="1">
        <v>2</v>
      </c>
      <c r="FV189" s="1">
        <v>1</v>
      </c>
    </row>
    <row r="190" spans="1:178" x14ac:dyDescent="0.45">
      <c r="A190" s="1">
        <v>340</v>
      </c>
      <c r="B190" s="3">
        <v>189</v>
      </c>
      <c r="D190" s="4">
        <v>44578.299305555556</v>
      </c>
      <c r="E190" s="1">
        <v>1</v>
      </c>
      <c r="F190" s="1">
        <v>1965</v>
      </c>
      <c r="G190" s="1">
        <f t="shared" si="59"/>
        <v>57</v>
      </c>
      <c r="H190" s="1">
        <v>3</v>
      </c>
      <c r="I190" s="1">
        <v>1</v>
      </c>
      <c r="J190" s="1">
        <v>1</v>
      </c>
      <c r="L190" s="1">
        <v>20</v>
      </c>
      <c r="M190" s="1">
        <v>3</v>
      </c>
      <c r="N190" s="1">
        <v>100</v>
      </c>
      <c r="O190" s="1">
        <v>3</v>
      </c>
      <c r="P190" s="1">
        <v>3</v>
      </c>
      <c r="R190" s="1">
        <v>1</v>
      </c>
      <c r="T190" s="1">
        <v>3</v>
      </c>
      <c r="U190" s="1">
        <v>3</v>
      </c>
      <c r="W190" s="1">
        <v>1</v>
      </c>
      <c r="X190" s="1">
        <v>1</v>
      </c>
      <c r="Y190" s="1">
        <v>3</v>
      </c>
      <c r="Z190" s="1">
        <v>1</v>
      </c>
      <c r="AA190" s="1">
        <v>3</v>
      </c>
      <c r="AB190" s="1">
        <v>3</v>
      </c>
      <c r="AC190" s="1">
        <v>4</v>
      </c>
      <c r="AD190" s="1">
        <v>4</v>
      </c>
      <c r="AE190" s="1">
        <v>1</v>
      </c>
      <c r="AF190" s="1">
        <f t="shared" si="44"/>
        <v>2.2000000000000002</v>
      </c>
      <c r="AG190" s="1">
        <f t="shared" si="45"/>
        <v>2.5</v>
      </c>
      <c r="AH190" s="1">
        <f t="shared" si="46"/>
        <v>2.3333333333333335</v>
      </c>
      <c r="AI190" s="1">
        <f t="shared" si="47"/>
        <v>2</v>
      </c>
      <c r="AJ190" s="1">
        <v>4</v>
      </c>
      <c r="AK190" s="1">
        <v>1</v>
      </c>
      <c r="AL190" s="1">
        <v>2</v>
      </c>
      <c r="AM190" s="1">
        <v>2</v>
      </c>
      <c r="AN190" s="1">
        <v>3</v>
      </c>
      <c r="AO190" s="1">
        <v>2</v>
      </c>
      <c r="AP190" s="1" t="s">
        <v>171</v>
      </c>
      <c r="AQ190" s="1">
        <v>2</v>
      </c>
      <c r="AR190" s="1">
        <v>1</v>
      </c>
      <c r="AS190" s="1">
        <v>2</v>
      </c>
      <c r="AT190" s="1">
        <v>3</v>
      </c>
      <c r="BC190" s="1">
        <f t="shared" si="48"/>
        <v>2.75</v>
      </c>
      <c r="BD190" s="1">
        <v>3</v>
      </c>
      <c r="BE190" s="1">
        <v>3</v>
      </c>
      <c r="BF190" s="1">
        <v>3</v>
      </c>
      <c r="BG190" s="1">
        <v>2</v>
      </c>
      <c r="BH190" s="1">
        <v>3</v>
      </c>
      <c r="BI190" s="1">
        <v>2</v>
      </c>
      <c r="BJ190" s="1">
        <v>2</v>
      </c>
      <c r="BK190" s="1">
        <v>3</v>
      </c>
      <c r="BL190" s="1">
        <v>3</v>
      </c>
      <c r="BM190" s="1">
        <v>3</v>
      </c>
      <c r="BN190" s="1">
        <v>3</v>
      </c>
      <c r="BO190" s="1">
        <v>3</v>
      </c>
      <c r="BQ190" s="1">
        <f t="shared" si="49"/>
        <v>2.4166666666666665</v>
      </c>
      <c r="BR190" s="1">
        <v>2</v>
      </c>
      <c r="BT190" s="1">
        <v>3</v>
      </c>
      <c r="BU190" s="1" t="s">
        <v>902</v>
      </c>
      <c r="BV190" s="1">
        <v>4</v>
      </c>
      <c r="BW190" s="1">
        <v>3</v>
      </c>
      <c r="BX190" s="1">
        <v>2</v>
      </c>
      <c r="BY190" s="1">
        <v>2</v>
      </c>
      <c r="BZ190" s="1">
        <v>2</v>
      </c>
      <c r="CA190" s="1">
        <v>2</v>
      </c>
      <c r="CB190" s="1">
        <v>2</v>
      </c>
      <c r="CC190" s="1">
        <v>3</v>
      </c>
      <c r="CD190" s="1">
        <v>2</v>
      </c>
      <c r="CE190" s="1">
        <v>2</v>
      </c>
      <c r="CN190" s="1">
        <f t="shared" si="50"/>
        <v>3.3333333333333335</v>
      </c>
      <c r="CO190" s="1">
        <v>3</v>
      </c>
      <c r="CP190" s="1">
        <v>4</v>
      </c>
      <c r="CQ190" s="1">
        <v>3</v>
      </c>
      <c r="CR190" s="1" t="s">
        <v>903</v>
      </c>
      <c r="CS190" s="1">
        <f t="shared" si="51"/>
        <v>2.0714285714285716</v>
      </c>
      <c r="CT190" s="1">
        <f t="shared" si="52"/>
        <v>2.1428571428571428</v>
      </c>
      <c r="CU190" s="1">
        <f t="shared" si="53"/>
        <v>2</v>
      </c>
      <c r="CV190" s="1">
        <v>2</v>
      </c>
      <c r="CX190" s="1">
        <v>3</v>
      </c>
      <c r="CY190" s="1" t="s">
        <v>241</v>
      </c>
      <c r="CZ190" s="1">
        <v>2</v>
      </c>
      <c r="DB190" s="1">
        <v>3</v>
      </c>
      <c r="DC190" s="1">
        <v>2</v>
      </c>
      <c r="DD190" s="1">
        <v>1</v>
      </c>
      <c r="DE190" s="1">
        <v>2</v>
      </c>
      <c r="DF190" s="1">
        <v>2</v>
      </c>
      <c r="DH190" s="1">
        <v>2</v>
      </c>
      <c r="DJ190" s="1">
        <v>3</v>
      </c>
      <c r="DK190" s="1" t="s">
        <v>904</v>
      </c>
      <c r="DL190" s="1">
        <v>2</v>
      </c>
      <c r="DN190" s="1">
        <v>1</v>
      </c>
      <c r="DP190" s="1">
        <v>2</v>
      </c>
      <c r="DR190" s="1">
        <v>2</v>
      </c>
      <c r="EJ190" s="1">
        <v>340</v>
      </c>
      <c r="EK190" s="3">
        <v>189</v>
      </c>
      <c r="EL190" s="1">
        <v>2.2000000000000002</v>
      </c>
      <c r="EM190" s="1">
        <v>1</v>
      </c>
      <c r="EN190" s="1">
        <v>340</v>
      </c>
      <c r="EO190" s="3">
        <v>189</v>
      </c>
      <c r="EP190" s="1">
        <v>2.5</v>
      </c>
      <c r="EQ190" s="3">
        <v>11</v>
      </c>
      <c r="ES190" s="1">
        <f t="shared" si="54"/>
        <v>3.9166666666666665</v>
      </c>
      <c r="ET190" s="1">
        <f t="shared" si="56"/>
        <v>3.75</v>
      </c>
      <c r="EU190" s="1">
        <f t="shared" si="56"/>
        <v>4</v>
      </c>
      <c r="EV190" s="1">
        <f t="shared" si="56"/>
        <v>4</v>
      </c>
      <c r="EW190" s="1">
        <v>3</v>
      </c>
      <c r="EX190" s="1">
        <v>4</v>
      </c>
      <c r="EY190" s="1">
        <v>4</v>
      </c>
      <c r="EZ190" s="1">
        <v>4</v>
      </c>
      <c r="FA190" s="1">
        <v>4</v>
      </c>
      <c r="FB190" s="1">
        <v>4</v>
      </c>
      <c r="FC190" s="1">
        <v>4</v>
      </c>
      <c r="FD190" s="1">
        <v>4</v>
      </c>
      <c r="FE190" s="1">
        <v>4</v>
      </c>
      <c r="FF190" s="1">
        <v>4</v>
      </c>
      <c r="FG190" s="1">
        <v>4</v>
      </c>
      <c r="FH190" s="1">
        <v>4</v>
      </c>
      <c r="FI190" s="1">
        <f t="shared" si="55"/>
        <v>4</v>
      </c>
      <c r="FJ190" s="1">
        <f t="shared" si="57"/>
        <v>3.5</v>
      </c>
      <c r="FK190" s="1">
        <f t="shared" si="57"/>
        <v>3.5</v>
      </c>
      <c r="FL190" s="1">
        <f t="shared" si="57"/>
        <v>5</v>
      </c>
      <c r="FM190" s="1">
        <v>3</v>
      </c>
      <c r="FN190" s="1">
        <v>3</v>
      </c>
      <c r="FO190" s="1">
        <v>5</v>
      </c>
      <c r="FP190" s="1">
        <v>4</v>
      </c>
      <c r="FQ190" s="1">
        <v>4</v>
      </c>
      <c r="FR190" s="1">
        <v>5</v>
      </c>
      <c r="FS190" s="1">
        <f t="shared" si="58"/>
        <v>3.3333333333333335</v>
      </c>
      <c r="FT190" s="1">
        <v>3</v>
      </c>
      <c r="FU190" s="1">
        <v>3</v>
      </c>
      <c r="FV190" s="1">
        <v>4</v>
      </c>
    </row>
    <row r="191" spans="1:178" x14ac:dyDescent="0.45">
      <c r="A191" s="1">
        <v>342</v>
      </c>
      <c r="B191" s="3">
        <v>190</v>
      </c>
      <c r="D191" s="4">
        <v>44578.407638888886</v>
      </c>
      <c r="E191" s="1">
        <v>2</v>
      </c>
      <c r="F191" s="1">
        <v>1962</v>
      </c>
      <c r="G191" s="1">
        <f t="shared" si="59"/>
        <v>60</v>
      </c>
      <c r="H191" s="1">
        <v>3</v>
      </c>
      <c r="I191" s="1">
        <v>1</v>
      </c>
      <c r="J191" s="1">
        <v>1</v>
      </c>
      <c r="L191" s="1">
        <v>25</v>
      </c>
      <c r="M191" s="1">
        <v>3</v>
      </c>
      <c r="N191" s="1">
        <v>50</v>
      </c>
      <c r="O191" s="1">
        <v>2</v>
      </c>
      <c r="P191" s="1">
        <v>3</v>
      </c>
      <c r="R191" s="1">
        <v>1</v>
      </c>
      <c r="T191" s="1">
        <v>1</v>
      </c>
      <c r="U191" s="1">
        <v>3</v>
      </c>
      <c r="W191" s="1">
        <v>1</v>
      </c>
      <c r="X191" s="1">
        <v>1</v>
      </c>
      <c r="Y191" s="1">
        <v>2</v>
      </c>
      <c r="Z191" s="1">
        <v>1</v>
      </c>
      <c r="AA191" s="1">
        <v>5</v>
      </c>
      <c r="AB191" s="1">
        <v>4</v>
      </c>
      <c r="AC191" s="1">
        <v>2</v>
      </c>
      <c r="AD191" s="1">
        <v>1</v>
      </c>
      <c r="AE191" s="1">
        <v>1</v>
      </c>
      <c r="AF191" s="1">
        <f t="shared" si="44"/>
        <v>2.8</v>
      </c>
      <c r="AG191" s="1">
        <f t="shared" si="45"/>
        <v>3.5</v>
      </c>
      <c r="AH191" s="1">
        <f t="shared" si="46"/>
        <v>2.6666666666666665</v>
      </c>
      <c r="AI191" s="1">
        <f t="shared" si="47"/>
        <v>2.6</v>
      </c>
      <c r="AJ191" s="1">
        <v>4</v>
      </c>
      <c r="AK191" s="1">
        <v>3</v>
      </c>
      <c r="AL191" s="1">
        <v>2</v>
      </c>
      <c r="AM191" s="1">
        <v>2</v>
      </c>
      <c r="AN191" s="1">
        <v>4</v>
      </c>
      <c r="AO191" s="1">
        <v>2</v>
      </c>
      <c r="AP191" s="1" t="s">
        <v>171</v>
      </c>
      <c r="AQ191" s="1">
        <v>3</v>
      </c>
      <c r="AR191" s="1">
        <v>3</v>
      </c>
      <c r="AS191" s="1">
        <v>2</v>
      </c>
      <c r="AT191" s="1">
        <v>3</v>
      </c>
      <c r="BC191" s="1">
        <f t="shared" si="48"/>
        <v>2.5</v>
      </c>
      <c r="BD191" s="1">
        <v>3</v>
      </c>
      <c r="BE191" s="1">
        <v>2</v>
      </c>
      <c r="BF191" s="1">
        <v>2</v>
      </c>
      <c r="BG191" s="1">
        <v>2</v>
      </c>
      <c r="BH191" s="1">
        <v>2</v>
      </c>
      <c r="BI191" s="1">
        <v>3</v>
      </c>
      <c r="BJ191" s="1">
        <v>2</v>
      </c>
      <c r="BK191" s="1">
        <v>2</v>
      </c>
      <c r="BL191" s="1">
        <v>3</v>
      </c>
      <c r="BM191" s="1">
        <v>2</v>
      </c>
      <c r="BN191" s="1">
        <v>3</v>
      </c>
      <c r="BO191" s="1">
        <v>4</v>
      </c>
      <c r="BQ191" s="1">
        <f t="shared" si="49"/>
        <v>2.25</v>
      </c>
      <c r="BR191" s="1">
        <v>2</v>
      </c>
      <c r="BT191" s="1">
        <v>2</v>
      </c>
      <c r="BV191" s="1">
        <v>2</v>
      </c>
      <c r="BW191" s="1">
        <v>3</v>
      </c>
      <c r="BX191" s="1">
        <v>2</v>
      </c>
      <c r="BY191" s="1">
        <v>2</v>
      </c>
      <c r="BZ191" s="1">
        <v>2</v>
      </c>
      <c r="CA191" s="1">
        <v>3</v>
      </c>
      <c r="CB191" s="1">
        <v>2</v>
      </c>
      <c r="CC191" s="1">
        <v>3</v>
      </c>
      <c r="CD191" s="1">
        <v>2</v>
      </c>
      <c r="CE191" s="1">
        <v>2</v>
      </c>
      <c r="CN191" s="1">
        <f t="shared" si="50"/>
        <v>3.3333333333333335</v>
      </c>
      <c r="CO191" s="1">
        <v>3</v>
      </c>
      <c r="CP191" s="1">
        <v>4</v>
      </c>
      <c r="CQ191" s="1">
        <v>3</v>
      </c>
      <c r="CS191" s="1">
        <f t="shared" si="51"/>
        <v>2.5</v>
      </c>
      <c r="CT191" s="1">
        <f t="shared" si="52"/>
        <v>2.7142857142857144</v>
      </c>
      <c r="CU191" s="1">
        <f t="shared" si="53"/>
        <v>2</v>
      </c>
      <c r="CV191" s="1">
        <v>3</v>
      </c>
      <c r="CX191" s="1">
        <v>4</v>
      </c>
      <c r="CZ191" s="1">
        <v>2</v>
      </c>
      <c r="DB191" s="1">
        <v>4</v>
      </c>
      <c r="DC191" s="1">
        <v>2</v>
      </c>
      <c r="DD191" s="1">
        <v>2</v>
      </c>
      <c r="DE191" s="1">
        <v>2</v>
      </c>
      <c r="DF191" s="1">
        <v>4</v>
      </c>
      <c r="DG191" s="1" t="s">
        <v>905</v>
      </c>
      <c r="DH191" s="1">
        <v>2</v>
      </c>
      <c r="DJ191" s="1">
        <v>2</v>
      </c>
      <c r="DL191" s="1">
        <v>2</v>
      </c>
      <c r="DN191" s="1">
        <v>2</v>
      </c>
      <c r="DP191" s="1">
        <v>2</v>
      </c>
      <c r="DR191" s="1">
        <v>2</v>
      </c>
      <c r="EJ191" s="1">
        <v>342</v>
      </c>
      <c r="EK191" s="3">
        <v>190</v>
      </c>
      <c r="EL191" s="1">
        <v>2.8</v>
      </c>
      <c r="EM191" s="1">
        <v>1</v>
      </c>
      <c r="EN191" s="1">
        <v>342</v>
      </c>
      <c r="EO191" s="3">
        <v>190</v>
      </c>
      <c r="EP191" s="1">
        <v>3.5</v>
      </c>
      <c r="EQ191" s="3">
        <v>11</v>
      </c>
      <c r="ES191" s="1">
        <f t="shared" si="54"/>
        <v>2.8333333333333335</v>
      </c>
      <c r="ET191" s="1">
        <f t="shared" si="56"/>
        <v>3</v>
      </c>
      <c r="EU191" s="1">
        <f t="shared" si="56"/>
        <v>2.5</v>
      </c>
      <c r="EV191" s="1">
        <f t="shared" si="56"/>
        <v>3</v>
      </c>
      <c r="EW191" s="1">
        <v>3</v>
      </c>
      <c r="EX191" s="1">
        <v>3</v>
      </c>
      <c r="EY191" s="1">
        <v>3</v>
      </c>
      <c r="EZ191" s="1">
        <v>3</v>
      </c>
      <c r="FA191" s="1">
        <v>3</v>
      </c>
      <c r="FB191" s="1">
        <v>3</v>
      </c>
      <c r="FC191" s="1">
        <v>2</v>
      </c>
      <c r="FD191" s="1">
        <v>2</v>
      </c>
      <c r="FE191" s="1">
        <v>2</v>
      </c>
      <c r="FF191" s="1">
        <v>4</v>
      </c>
      <c r="FG191" s="1">
        <v>2</v>
      </c>
      <c r="FH191" s="1">
        <v>4</v>
      </c>
      <c r="FI191" s="1">
        <f t="shared" si="55"/>
        <v>3</v>
      </c>
      <c r="FJ191" s="1">
        <f t="shared" si="57"/>
        <v>3</v>
      </c>
      <c r="FK191" s="1">
        <f t="shared" si="57"/>
        <v>3</v>
      </c>
      <c r="FL191" s="1">
        <f t="shared" si="57"/>
        <v>3</v>
      </c>
      <c r="FM191" s="1">
        <v>4</v>
      </c>
      <c r="FN191" s="2" t="s">
        <v>164</v>
      </c>
      <c r="FO191" s="2" t="s">
        <v>164</v>
      </c>
      <c r="FP191" s="1">
        <v>2</v>
      </c>
      <c r="FQ191" s="1">
        <v>3</v>
      </c>
      <c r="FR191" s="1">
        <v>3</v>
      </c>
      <c r="FS191" s="1">
        <f t="shared" si="58"/>
        <v>1.6666666666666667</v>
      </c>
      <c r="FT191" s="1">
        <v>2</v>
      </c>
      <c r="FU191" s="1">
        <v>2</v>
      </c>
      <c r="FV191" s="1">
        <v>1</v>
      </c>
    </row>
    <row r="192" spans="1:178" x14ac:dyDescent="0.45">
      <c r="A192" s="1">
        <v>343</v>
      </c>
      <c r="B192" s="3">
        <v>191</v>
      </c>
      <c r="D192" s="4">
        <v>44578.376388888886</v>
      </c>
      <c r="E192" s="1">
        <v>1</v>
      </c>
      <c r="F192" s="1">
        <v>1991</v>
      </c>
      <c r="G192" s="1">
        <f t="shared" si="59"/>
        <v>31</v>
      </c>
      <c r="H192" s="1">
        <v>2</v>
      </c>
      <c r="I192" s="1">
        <v>7</v>
      </c>
      <c r="J192" s="1">
        <v>2</v>
      </c>
      <c r="L192" s="1">
        <v>7</v>
      </c>
      <c r="M192" s="1">
        <v>3</v>
      </c>
      <c r="N192" s="1">
        <v>100</v>
      </c>
      <c r="O192" s="1">
        <v>3</v>
      </c>
      <c r="P192" s="1">
        <v>3</v>
      </c>
      <c r="R192" s="1">
        <v>1</v>
      </c>
      <c r="T192" s="1">
        <v>1</v>
      </c>
      <c r="U192" s="1">
        <v>2</v>
      </c>
      <c r="W192" s="1">
        <v>1</v>
      </c>
      <c r="X192" s="1">
        <v>1</v>
      </c>
      <c r="Y192" s="1">
        <v>1</v>
      </c>
      <c r="Z192" s="1">
        <v>1</v>
      </c>
      <c r="AA192" s="1">
        <v>4</v>
      </c>
      <c r="AB192" s="1">
        <v>4</v>
      </c>
      <c r="AC192" s="1">
        <v>1</v>
      </c>
      <c r="AD192" s="1">
        <v>1</v>
      </c>
      <c r="AE192" s="1">
        <v>1</v>
      </c>
      <c r="AF192" s="1">
        <f t="shared" si="44"/>
        <v>2.4</v>
      </c>
      <c r="AG192" s="1">
        <f t="shared" si="45"/>
        <v>3.5</v>
      </c>
      <c r="AH192" s="1">
        <f t="shared" si="46"/>
        <v>2</v>
      </c>
      <c r="AI192" s="1">
        <f t="shared" si="47"/>
        <v>2.2000000000000002</v>
      </c>
      <c r="AJ192" s="1">
        <v>4</v>
      </c>
      <c r="AK192" s="1">
        <v>3</v>
      </c>
      <c r="AL192" s="1">
        <v>2</v>
      </c>
      <c r="AM192" s="1">
        <v>1</v>
      </c>
      <c r="AN192" s="1">
        <v>3</v>
      </c>
      <c r="AO192" s="1">
        <v>2</v>
      </c>
      <c r="AP192" s="1" t="s">
        <v>171</v>
      </c>
      <c r="AQ192" s="1">
        <v>4</v>
      </c>
      <c r="AR192" s="1">
        <v>2</v>
      </c>
      <c r="AS192" s="1">
        <v>1</v>
      </c>
      <c r="AT192" s="1">
        <v>2</v>
      </c>
      <c r="BC192" s="1">
        <f t="shared" si="48"/>
        <v>2.2000000000000002</v>
      </c>
      <c r="BD192" s="1">
        <v>1</v>
      </c>
      <c r="BE192" s="1">
        <v>2</v>
      </c>
      <c r="BF192" s="1">
        <v>2</v>
      </c>
      <c r="BG192" s="1">
        <v>2</v>
      </c>
      <c r="BH192" s="1">
        <v>2</v>
      </c>
      <c r="BI192" s="1">
        <v>2</v>
      </c>
      <c r="BJ192" s="1" t="s">
        <v>171</v>
      </c>
      <c r="BK192" s="1">
        <v>2</v>
      </c>
      <c r="BL192" s="1">
        <v>3</v>
      </c>
      <c r="BM192" s="1">
        <v>3</v>
      </c>
      <c r="BN192" s="1">
        <v>3</v>
      </c>
      <c r="BO192" s="1" t="s">
        <v>171</v>
      </c>
      <c r="BQ192" s="1">
        <f t="shared" si="49"/>
        <v>2.25</v>
      </c>
      <c r="BR192" s="1">
        <v>1</v>
      </c>
      <c r="BT192" s="1">
        <v>3</v>
      </c>
      <c r="BV192" s="1">
        <v>2</v>
      </c>
      <c r="BW192" s="1">
        <v>2</v>
      </c>
      <c r="BX192" s="1">
        <v>2</v>
      </c>
      <c r="BY192" s="1">
        <v>2</v>
      </c>
      <c r="BZ192" s="1">
        <v>2</v>
      </c>
      <c r="CA192" s="1">
        <v>3</v>
      </c>
      <c r="CB192" s="1">
        <v>2</v>
      </c>
      <c r="CC192" s="1">
        <v>3</v>
      </c>
      <c r="CD192" s="1">
        <v>3</v>
      </c>
      <c r="CE192" s="1">
        <v>2</v>
      </c>
      <c r="CN192" s="1">
        <f t="shared" si="50"/>
        <v>3.3333333333333335</v>
      </c>
      <c r="CO192" s="1">
        <v>2</v>
      </c>
      <c r="CP192" s="1">
        <v>4</v>
      </c>
      <c r="CQ192" s="1">
        <v>4</v>
      </c>
      <c r="CS192" s="1">
        <f t="shared" si="51"/>
        <v>2.4285714285714284</v>
      </c>
      <c r="CT192" s="1">
        <f t="shared" si="52"/>
        <v>2.5714285714285716</v>
      </c>
      <c r="CU192" s="1">
        <f t="shared" si="53"/>
        <v>2.1666666666666665</v>
      </c>
      <c r="CV192" s="1">
        <v>3</v>
      </c>
      <c r="CX192" s="1">
        <v>3</v>
      </c>
      <c r="CZ192" s="1">
        <v>3</v>
      </c>
      <c r="DB192" s="1">
        <v>3</v>
      </c>
      <c r="DC192" s="1">
        <v>3</v>
      </c>
      <c r="DD192" s="1">
        <v>2</v>
      </c>
      <c r="DE192" s="1">
        <v>1</v>
      </c>
      <c r="DF192" s="1">
        <v>3</v>
      </c>
      <c r="DH192" s="1">
        <v>2</v>
      </c>
      <c r="DJ192" s="1">
        <v>3</v>
      </c>
      <c r="DL192" s="1">
        <v>2</v>
      </c>
      <c r="DN192" s="1">
        <v>2</v>
      </c>
      <c r="DP192" s="1">
        <v>2</v>
      </c>
      <c r="DR192" s="1">
        <v>2</v>
      </c>
      <c r="EJ192" s="1">
        <v>343</v>
      </c>
      <c r="EK192" s="3">
        <v>191</v>
      </c>
      <c r="EL192" s="1">
        <v>2.4</v>
      </c>
      <c r="EM192" s="1">
        <v>1</v>
      </c>
      <c r="EN192" s="1">
        <v>343</v>
      </c>
      <c r="EO192" s="3">
        <v>191</v>
      </c>
      <c r="EP192" s="1">
        <v>3.5</v>
      </c>
      <c r="EQ192" s="3">
        <v>11</v>
      </c>
      <c r="ES192" s="1">
        <f t="shared" si="54"/>
        <v>2.25</v>
      </c>
      <c r="ET192" s="1">
        <f t="shared" si="56"/>
        <v>2.25</v>
      </c>
      <c r="EU192" s="1">
        <f t="shared" si="56"/>
        <v>2.5</v>
      </c>
      <c r="EV192" s="1">
        <f t="shared" si="56"/>
        <v>2</v>
      </c>
      <c r="EW192" s="1">
        <v>2</v>
      </c>
      <c r="EX192" s="1">
        <v>3</v>
      </c>
      <c r="EY192" s="1">
        <v>1</v>
      </c>
      <c r="EZ192" s="1">
        <v>3</v>
      </c>
      <c r="FA192" s="1">
        <v>4</v>
      </c>
      <c r="FB192" s="1">
        <v>2</v>
      </c>
      <c r="FC192" s="1">
        <v>2</v>
      </c>
      <c r="FD192" s="1">
        <v>2</v>
      </c>
      <c r="FE192" s="1">
        <v>2</v>
      </c>
      <c r="FF192" s="1">
        <v>2</v>
      </c>
      <c r="FG192" s="1">
        <v>1</v>
      </c>
      <c r="FH192" s="1">
        <v>3</v>
      </c>
      <c r="FI192" s="1">
        <f t="shared" si="55"/>
        <v>4</v>
      </c>
      <c r="FJ192" s="1">
        <f t="shared" si="57"/>
        <v>3.5</v>
      </c>
      <c r="FK192" s="1">
        <f t="shared" si="57"/>
        <v>3.5</v>
      </c>
      <c r="FL192" s="1">
        <f t="shared" si="57"/>
        <v>5</v>
      </c>
      <c r="FM192" s="1">
        <v>3</v>
      </c>
      <c r="FN192" s="1">
        <v>3</v>
      </c>
      <c r="FO192" s="1">
        <v>5</v>
      </c>
      <c r="FP192" s="1">
        <v>4</v>
      </c>
      <c r="FQ192" s="1">
        <v>4</v>
      </c>
      <c r="FR192" s="1">
        <v>5</v>
      </c>
      <c r="FS192" s="1">
        <f t="shared" si="58"/>
        <v>2</v>
      </c>
      <c r="FT192" s="1">
        <v>1</v>
      </c>
      <c r="FU192" s="1">
        <v>2</v>
      </c>
      <c r="FV192" s="1">
        <v>3</v>
      </c>
    </row>
    <row r="193" spans="1:179" x14ac:dyDescent="0.45">
      <c r="A193" s="1">
        <v>344</v>
      </c>
      <c r="B193" s="3">
        <v>192</v>
      </c>
      <c r="D193" s="4">
        <v>44578.396527777775</v>
      </c>
      <c r="E193" s="1">
        <v>2</v>
      </c>
      <c r="F193" s="1">
        <v>1995</v>
      </c>
      <c r="G193" s="1">
        <f t="shared" si="59"/>
        <v>27</v>
      </c>
      <c r="H193" s="1">
        <v>2</v>
      </c>
      <c r="I193" s="1">
        <v>7</v>
      </c>
      <c r="J193" s="1">
        <v>2</v>
      </c>
      <c r="L193" s="1">
        <v>3</v>
      </c>
      <c r="M193" s="1">
        <v>2</v>
      </c>
      <c r="N193" s="2" t="s">
        <v>164</v>
      </c>
      <c r="O193" s="2">
        <v>88</v>
      </c>
      <c r="P193" s="1">
        <v>3</v>
      </c>
      <c r="R193" s="1">
        <v>1</v>
      </c>
      <c r="T193" s="1">
        <v>1</v>
      </c>
      <c r="U193" s="1">
        <v>3</v>
      </c>
      <c r="W193" s="1">
        <v>1</v>
      </c>
      <c r="X193" s="1">
        <v>1</v>
      </c>
      <c r="Y193" s="1">
        <v>2</v>
      </c>
      <c r="Z193" s="1">
        <v>1</v>
      </c>
      <c r="AA193" s="1">
        <v>3</v>
      </c>
      <c r="AB193" s="1">
        <v>3</v>
      </c>
      <c r="AC193" s="1">
        <v>1</v>
      </c>
      <c r="AD193" s="1">
        <v>1</v>
      </c>
      <c r="AE193" s="1">
        <v>1</v>
      </c>
      <c r="AF193" s="1">
        <f t="shared" si="44"/>
        <v>2</v>
      </c>
      <c r="AG193" s="1">
        <f t="shared" si="45"/>
        <v>1.5</v>
      </c>
      <c r="AH193" s="1">
        <f t="shared" si="46"/>
        <v>2.6666666666666665</v>
      </c>
      <c r="AI193" s="1">
        <f t="shared" si="47"/>
        <v>1.8</v>
      </c>
      <c r="AJ193" s="1">
        <v>2</v>
      </c>
      <c r="AK193" s="1">
        <v>1</v>
      </c>
      <c r="AL193" s="1">
        <v>3</v>
      </c>
      <c r="AM193" s="1">
        <v>4</v>
      </c>
      <c r="AN193" s="1">
        <v>1</v>
      </c>
      <c r="AO193" s="1">
        <v>2</v>
      </c>
      <c r="AP193" s="1" t="s">
        <v>171</v>
      </c>
      <c r="AQ193" s="1">
        <v>3</v>
      </c>
      <c r="AR193" s="1">
        <v>1</v>
      </c>
      <c r="AS193" s="1">
        <v>2</v>
      </c>
      <c r="AT193" s="1">
        <v>1</v>
      </c>
      <c r="BC193" s="1">
        <f t="shared" si="48"/>
        <v>2.5454545454545454</v>
      </c>
      <c r="BD193" s="1">
        <v>4</v>
      </c>
      <c r="BE193" s="1">
        <v>3</v>
      </c>
      <c r="BF193" s="1">
        <v>2</v>
      </c>
      <c r="BG193" s="1">
        <v>2</v>
      </c>
      <c r="BH193" s="1">
        <v>2</v>
      </c>
      <c r="BI193" s="1">
        <v>4</v>
      </c>
      <c r="BJ193" s="1">
        <v>1</v>
      </c>
      <c r="BK193" s="1">
        <v>2</v>
      </c>
      <c r="BL193" s="1">
        <v>3</v>
      </c>
      <c r="BM193" s="1" t="s">
        <v>171</v>
      </c>
      <c r="BN193" s="1">
        <v>3</v>
      </c>
      <c r="BO193" s="1">
        <v>2</v>
      </c>
      <c r="BQ193" s="1">
        <f t="shared" si="49"/>
        <v>1.9166666666666667</v>
      </c>
      <c r="BR193" s="1">
        <v>1</v>
      </c>
      <c r="BT193" s="1">
        <v>2</v>
      </c>
      <c r="BV193" s="1">
        <v>3</v>
      </c>
      <c r="BW193" s="1">
        <v>1</v>
      </c>
      <c r="BX193" s="1">
        <v>3</v>
      </c>
      <c r="BY193" s="1">
        <v>1</v>
      </c>
      <c r="BZ193" s="1">
        <v>2</v>
      </c>
      <c r="CA193" s="1">
        <v>3</v>
      </c>
      <c r="CB193" s="1">
        <v>2</v>
      </c>
      <c r="CC193" s="1">
        <v>2</v>
      </c>
      <c r="CD193" s="1">
        <v>1</v>
      </c>
      <c r="CE193" s="1">
        <v>2</v>
      </c>
      <c r="CN193" s="1">
        <f t="shared" si="50"/>
        <v>2.6666666666666665</v>
      </c>
      <c r="CO193" s="1">
        <v>3</v>
      </c>
      <c r="CP193" s="1">
        <v>3</v>
      </c>
      <c r="CQ193" s="1">
        <v>2</v>
      </c>
      <c r="CS193" s="1">
        <f t="shared" si="51"/>
        <v>1.7857142857142858</v>
      </c>
      <c r="CT193" s="1">
        <f t="shared" si="52"/>
        <v>1.8571428571428572</v>
      </c>
      <c r="CU193" s="1">
        <f t="shared" si="53"/>
        <v>1.6666666666666667</v>
      </c>
      <c r="CV193" s="1">
        <v>2</v>
      </c>
      <c r="CX193" s="1">
        <v>2</v>
      </c>
      <c r="CZ193" s="1">
        <v>2</v>
      </c>
      <c r="DB193" s="1">
        <v>3</v>
      </c>
      <c r="DC193" s="1">
        <v>2</v>
      </c>
      <c r="DD193" s="1">
        <v>1</v>
      </c>
      <c r="DE193" s="1">
        <v>1</v>
      </c>
      <c r="DF193" s="1">
        <v>2</v>
      </c>
      <c r="DH193" s="1">
        <v>2</v>
      </c>
      <c r="DJ193" s="1">
        <v>2</v>
      </c>
      <c r="DL193" s="1">
        <v>1</v>
      </c>
      <c r="DN193" s="1">
        <v>2</v>
      </c>
      <c r="DP193" s="1">
        <v>1</v>
      </c>
      <c r="DR193" s="1">
        <v>2</v>
      </c>
      <c r="EJ193" s="1">
        <v>344</v>
      </c>
      <c r="EK193" s="3">
        <v>192</v>
      </c>
      <c r="EL193" s="1">
        <v>2</v>
      </c>
      <c r="EM193" s="1">
        <v>1</v>
      </c>
      <c r="EN193" s="1">
        <v>344</v>
      </c>
      <c r="EO193" s="3">
        <v>192</v>
      </c>
      <c r="EP193" s="1">
        <v>1.5</v>
      </c>
      <c r="EQ193" s="3">
        <v>11</v>
      </c>
      <c r="ES193" s="1">
        <f t="shared" si="54"/>
        <v>3</v>
      </c>
      <c r="ET193" s="1">
        <f t="shared" si="56"/>
        <v>2.75</v>
      </c>
      <c r="EU193" s="1">
        <f t="shared" si="56"/>
        <v>2.75</v>
      </c>
      <c r="EV193" s="1">
        <f t="shared" si="56"/>
        <v>3.5</v>
      </c>
      <c r="EW193" s="1">
        <v>3</v>
      </c>
      <c r="EX193" s="1">
        <v>4</v>
      </c>
      <c r="EY193" s="1">
        <v>4</v>
      </c>
      <c r="EZ193" s="1">
        <v>3</v>
      </c>
      <c r="FA193" s="1">
        <v>3</v>
      </c>
      <c r="FB193" s="1">
        <v>4</v>
      </c>
      <c r="FC193" s="1">
        <v>3</v>
      </c>
      <c r="FD193" s="1">
        <v>2</v>
      </c>
      <c r="FE193" s="1">
        <v>3</v>
      </c>
      <c r="FF193" s="1">
        <v>2</v>
      </c>
      <c r="FG193" s="1">
        <v>2</v>
      </c>
      <c r="FH193" s="1">
        <v>3</v>
      </c>
      <c r="FI193" s="1">
        <f t="shared" si="55"/>
        <v>3.8333333333333335</v>
      </c>
      <c r="FJ193" s="1">
        <f t="shared" si="57"/>
        <v>4</v>
      </c>
      <c r="FK193" s="1">
        <f t="shared" si="57"/>
        <v>3.5</v>
      </c>
      <c r="FL193" s="1">
        <f t="shared" si="57"/>
        <v>4</v>
      </c>
      <c r="FM193" s="1">
        <v>4</v>
      </c>
      <c r="FN193" s="1">
        <v>4</v>
      </c>
      <c r="FO193" s="1">
        <v>4</v>
      </c>
      <c r="FP193" s="1">
        <v>4</v>
      </c>
      <c r="FQ193" s="1">
        <v>3</v>
      </c>
      <c r="FR193" s="1">
        <v>4</v>
      </c>
      <c r="FS193" s="1">
        <f t="shared" si="58"/>
        <v>2.3333333333333335</v>
      </c>
      <c r="FT193" s="1">
        <v>2</v>
      </c>
      <c r="FU193" s="1">
        <v>3</v>
      </c>
      <c r="FV193" s="1">
        <v>2</v>
      </c>
    </row>
    <row r="194" spans="1:179" x14ac:dyDescent="0.45">
      <c r="A194" s="1">
        <v>345</v>
      </c>
      <c r="B194" s="3">
        <v>193</v>
      </c>
      <c r="D194" s="4">
        <v>44578.404166666667</v>
      </c>
      <c r="E194" s="1">
        <v>1</v>
      </c>
      <c r="F194" s="1">
        <v>1972</v>
      </c>
      <c r="G194" s="1">
        <f t="shared" si="59"/>
        <v>50</v>
      </c>
      <c r="H194" s="1">
        <v>3</v>
      </c>
      <c r="I194" s="1">
        <v>7</v>
      </c>
      <c r="J194" s="1">
        <v>2</v>
      </c>
      <c r="L194" s="1">
        <v>30</v>
      </c>
      <c r="M194" s="1">
        <v>3</v>
      </c>
      <c r="N194" s="1">
        <v>32</v>
      </c>
      <c r="O194" s="1">
        <v>2</v>
      </c>
      <c r="P194" s="1">
        <v>3</v>
      </c>
      <c r="R194" s="1">
        <v>1</v>
      </c>
      <c r="T194" s="1">
        <v>1</v>
      </c>
      <c r="U194" s="1">
        <v>3</v>
      </c>
      <c r="W194" s="1">
        <v>1</v>
      </c>
      <c r="X194" s="1">
        <v>1</v>
      </c>
      <c r="Y194" s="1">
        <v>2</v>
      </c>
      <c r="Z194" s="1">
        <v>1</v>
      </c>
      <c r="AA194" s="1">
        <v>4</v>
      </c>
      <c r="AB194" s="1">
        <v>4</v>
      </c>
      <c r="AC194" s="1">
        <v>3</v>
      </c>
      <c r="AD194" s="1">
        <v>3</v>
      </c>
      <c r="AE194" s="1">
        <v>1</v>
      </c>
      <c r="AF194" s="1">
        <f t="shared" ref="AF194:AF257" si="60">AVERAGE(AJ194,AK194,AL194,AM194,AN194,AO194,AP194,AQ194,AR194,AS194,AT194)</f>
        <v>2.1</v>
      </c>
      <c r="AG194" s="1">
        <f t="shared" ref="AG194:AG257" si="61">AVERAGE(AJ194,AK194)</f>
        <v>2.5</v>
      </c>
      <c r="AH194" s="1">
        <f t="shared" ref="AH194:AH257" si="62">AVERAGE(AL194,AM194,AN194)</f>
        <v>1.3333333333333333</v>
      </c>
      <c r="AI194" s="1">
        <f t="shared" ref="AI194:AI257" si="63">AVERAGE(AO194,AP194,AQ194,AR194,AS194,AT194)</f>
        <v>2.4</v>
      </c>
      <c r="AJ194" s="1">
        <v>3</v>
      </c>
      <c r="AK194" s="1">
        <v>2</v>
      </c>
      <c r="AL194" s="1">
        <v>2</v>
      </c>
      <c r="AM194" s="1">
        <v>1</v>
      </c>
      <c r="AN194" s="1">
        <v>1</v>
      </c>
      <c r="AO194" s="1">
        <v>4</v>
      </c>
      <c r="AP194" s="1" t="s">
        <v>171</v>
      </c>
      <c r="AQ194" s="1">
        <v>5</v>
      </c>
      <c r="AR194" s="1">
        <v>1</v>
      </c>
      <c r="AS194" s="1">
        <v>1</v>
      </c>
      <c r="AT194" s="1">
        <v>1</v>
      </c>
      <c r="AU194" s="1" t="s">
        <v>906</v>
      </c>
      <c r="AV194" s="1">
        <v>5</v>
      </c>
      <c r="BC194" s="1">
        <f t="shared" ref="BC194:BC257" si="64">AVERAGE(BD194,BE194,BF194,BG194,BH194,BI194,BJ194,BK194,BL194,BM194,BN194,BO194)</f>
        <v>2.1818181818181817</v>
      </c>
      <c r="BD194" s="1">
        <v>1</v>
      </c>
      <c r="BE194" s="1">
        <v>2</v>
      </c>
      <c r="BF194" s="1">
        <v>2</v>
      </c>
      <c r="BG194" s="1">
        <v>2</v>
      </c>
      <c r="BH194" s="1">
        <v>2</v>
      </c>
      <c r="BI194" s="1">
        <v>2</v>
      </c>
      <c r="BJ194" s="1">
        <v>2</v>
      </c>
      <c r="BK194" s="1">
        <v>2</v>
      </c>
      <c r="BL194" s="1" t="s">
        <v>171</v>
      </c>
      <c r="BM194" s="1">
        <v>3</v>
      </c>
      <c r="BN194" s="1">
        <v>4</v>
      </c>
      <c r="BO194" s="1">
        <v>2</v>
      </c>
      <c r="BQ194" s="1">
        <f t="shared" ref="BQ194:BQ257" si="65">AVERAGE(BR194,BT194,BV194,BW194,BX194,BY194,BZ194,CA194,CB194,CC194,CD194,CE194)</f>
        <v>1.9166666666666667</v>
      </c>
      <c r="BR194" s="1">
        <v>1</v>
      </c>
      <c r="BT194" s="1">
        <v>2</v>
      </c>
      <c r="BV194" s="1">
        <v>2</v>
      </c>
      <c r="BW194" s="1">
        <v>2</v>
      </c>
      <c r="BX194" s="1">
        <v>2</v>
      </c>
      <c r="BY194" s="1">
        <v>2</v>
      </c>
      <c r="BZ194" s="1">
        <v>2</v>
      </c>
      <c r="CA194" s="1">
        <v>2</v>
      </c>
      <c r="CB194" s="1">
        <v>2</v>
      </c>
      <c r="CC194" s="1">
        <v>2</v>
      </c>
      <c r="CD194" s="1">
        <v>2</v>
      </c>
      <c r="CE194" s="1">
        <v>2</v>
      </c>
      <c r="CN194" s="1">
        <f t="shared" ref="CN194:CN257" si="66">AVERAGE(CO194,CP194,CQ194)</f>
        <v>2.3333333333333335</v>
      </c>
      <c r="CO194" s="1">
        <v>2</v>
      </c>
      <c r="CP194" s="1">
        <v>2</v>
      </c>
      <c r="CQ194" s="1">
        <v>3</v>
      </c>
      <c r="CS194" s="1">
        <f t="shared" ref="CS194:CS257" si="67">AVERAGE(CV194,CX194,CZ194,DB194,DC194,DD194,DE194,DF194,DH194,DJ194,DL194,DN194,DP194,DR194)</f>
        <v>2.1538461538461537</v>
      </c>
      <c r="CT194" s="1">
        <f t="shared" ref="CT194:CT257" si="68">AVERAGE(CV194,CX194,CZ194,DB194,DC194,DD194,DE194)</f>
        <v>2.2857142857142856</v>
      </c>
      <c r="CU194" s="1">
        <f t="shared" ref="CU194:CU257" si="69">AVERAGE(DH194,DJ194,DL194,DN194,DP194,DR194)</f>
        <v>2</v>
      </c>
      <c r="CV194" s="1">
        <v>2</v>
      </c>
      <c r="CX194" s="1">
        <v>2</v>
      </c>
      <c r="CZ194" s="1">
        <v>4</v>
      </c>
      <c r="DA194" s="1" t="s">
        <v>907</v>
      </c>
      <c r="DB194" s="1">
        <v>2</v>
      </c>
      <c r="DC194" s="1">
        <v>2</v>
      </c>
      <c r="DD194" s="1">
        <v>2</v>
      </c>
      <c r="DE194" s="1">
        <v>2</v>
      </c>
      <c r="DF194" s="1">
        <v>2</v>
      </c>
      <c r="DH194" s="1">
        <v>2</v>
      </c>
      <c r="DJ194" s="1">
        <v>2</v>
      </c>
      <c r="DL194" s="1">
        <v>2</v>
      </c>
      <c r="DN194" s="2" t="s">
        <v>164</v>
      </c>
      <c r="DP194" s="1">
        <v>2</v>
      </c>
      <c r="DR194" s="1">
        <v>2</v>
      </c>
      <c r="EJ194" s="1">
        <v>345</v>
      </c>
      <c r="EK194" s="3">
        <v>193</v>
      </c>
      <c r="EL194" s="1">
        <v>2.1</v>
      </c>
      <c r="EM194" s="1">
        <v>1</v>
      </c>
      <c r="EN194" s="1">
        <v>345</v>
      </c>
      <c r="EO194" s="3">
        <v>193</v>
      </c>
      <c r="EP194" s="1">
        <v>2.5</v>
      </c>
      <c r="EQ194" s="3">
        <v>11</v>
      </c>
      <c r="ES194" s="1">
        <f t="shared" si="54"/>
        <v>3.5</v>
      </c>
      <c r="ET194" s="1">
        <f t="shared" si="56"/>
        <v>3.25</v>
      </c>
      <c r="EU194" s="1">
        <f t="shared" si="56"/>
        <v>3.5</v>
      </c>
      <c r="EV194" s="1">
        <f t="shared" si="56"/>
        <v>3.75</v>
      </c>
      <c r="EW194" s="1">
        <v>2</v>
      </c>
      <c r="EX194" s="1">
        <v>2</v>
      </c>
      <c r="EY194" s="1">
        <v>3</v>
      </c>
      <c r="EZ194" s="1">
        <v>3</v>
      </c>
      <c r="FA194" s="1">
        <v>4</v>
      </c>
      <c r="FB194" s="1">
        <v>4</v>
      </c>
      <c r="FC194" s="1">
        <v>4</v>
      </c>
      <c r="FD194" s="1">
        <v>4</v>
      </c>
      <c r="FE194" s="1">
        <v>4</v>
      </c>
      <c r="FF194" s="1">
        <v>4</v>
      </c>
      <c r="FG194" s="1">
        <v>4</v>
      </c>
      <c r="FH194" s="1">
        <v>4</v>
      </c>
      <c r="FI194" s="1">
        <f t="shared" si="55"/>
        <v>2.3333333333333335</v>
      </c>
      <c r="FJ194" s="1">
        <f t="shared" si="57"/>
        <v>2</v>
      </c>
      <c r="FK194" s="1">
        <f t="shared" si="57"/>
        <v>2.5</v>
      </c>
      <c r="FL194" s="1">
        <f t="shared" si="57"/>
        <v>2.5</v>
      </c>
      <c r="FM194" s="1">
        <v>2</v>
      </c>
      <c r="FN194" s="1">
        <v>3</v>
      </c>
      <c r="FO194" s="1">
        <v>2</v>
      </c>
      <c r="FP194" s="1">
        <v>2</v>
      </c>
      <c r="FQ194" s="1">
        <v>2</v>
      </c>
      <c r="FR194" s="1">
        <v>3</v>
      </c>
      <c r="FS194" s="1">
        <f t="shared" si="58"/>
        <v>2.3333333333333335</v>
      </c>
      <c r="FT194" s="1">
        <v>2</v>
      </c>
      <c r="FU194" s="1">
        <v>4</v>
      </c>
      <c r="FV194" s="1">
        <v>1</v>
      </c>
    </row>
    <row r="195" spans="1:179" x14ac:dyDescent="0.45">
      <c r="A195" s="1">
        <v>348</v>
      </c>
      <c r="B195" s="3">
        <v>194</v>
      </c>
      <c r="D195" s="4">
        <v>44578.452777777777</v>
      </c>
      <c r="E195" s="1">
        <v>1</v>
      </c>
      <c r="F195" s="1">
        <v>1962</v>
      </c>
      <c r="G195" s="1">
        <f t="shared" si="59"/>
        <v>60</v>
      </c>
      <c r="H195" s="1">
        <v>3</v>
      </c>
      <c r="I195" s="1">
        <v>3</v>
      </c>
      <c r="J195" s="1">
        <v>1</v>
      </c>
      <c r="L195" s="1">
        <v>28</v>
      </c>
      <c r="M195" s="1">
        <v>3</v>
      </c>
      <c r="N195" s="1">
        <v>100</v>
      </c>
      <c r="O195" s="1">
        <v>3</v>
      </c>
      <c r="P195" s="1">
        <v>3</v>
      </c>
      <c r="R195" s="1">
        <v>1</v>
      </c>
      <c r="T195" s="1">
        <v>3</v>
      </c>
      <c r="U195" s="1">
        <v>3</v>
      </c>
      <c r="W195" s="1">
        <v>1</v>
      </c>
      <c r="X195" s="1">
        <v>1</v>
      </c>
      <c r="Y195" s="1">
        <v>3</v>
      </c>
      <c r="Z195" s="1">
        <v>1</v>
      </c>
      <c r="AA195" s="1">
        <v>5</v>
      </c>
      <c r="AB195" s="1">
        <v>4</v>
      </c>
      <c r="AC195" s="1">
        <v>2</v>
      </c>
      <c r="AD195" s="1">
        <v>1</v>
      </c>
      <c r="AE195" s="1">
        <v>1</v>
      </c>
      <c r="AF195" s="1">
        <f t="shared" si="60"/>
        <v>3.2</v>
      </c>
      <c r="AG195" s="1">
        <f t="shared" si="61"/>
        <v>4.5</v>
      </c>
      <c r="AH195" s="1">
        <f t="shared" si="62"/>
        <v>3.3333333333333335</v>
      </c>
      <c r="AI195" s="1">
        <f t="shared" si="63"/>
        <v>2.6</v>
      </c>
      <c r="AJ195" s="1">
        <v>5</v>
      </c>
      <c r="AK195" s="1">
        <v>4</v>
      </c>
      <c r="AL195" s="1">
        <v>3</v>
      </c>
      <c r="AM195" s="1">
        <v>3</v>
      </c>
      <c r="AN195" s="1">
        <v>4</v>
      </c>
      <c r="AO195" s="1">
        <v>3</v>
      </c>
      <c r="AP195" s="1" t="s">
        <v>171</v>
      </c>
      <c r="AQ195" s="1">
        <v>4</v>
      </c>
      <c r="AR195" s="1">
        <v>3</v>
      </c>
      <c r="AS195" s="1">
        <v>1</v>
      </c>
      <c r="AT195" s="1">
        <v>2</v>
      </c>
      <c r="AU195" s="1" t="s">
        <v>908</v>
      </c>
      <c r="AV195" s="1">
        <v>4</v>
      </c>
      <c r="AW195" s="1" t="s">
        <v>909</v>
      </c>
      <c r="AX195" s="1">
        <v>4</v>
      </c>
      <c r="BC195" s="1">
        <f t="shared" si="64"/>
        <v>2.4166666666666665</v>
      </c>
      <c r="BD195" s="1">
        <v>3</v>
      </c>
      <c r="BE195" s="1">
        <v>4</v>
      </c>
      <c r="BF195" s="1">
        <v>2</v>
      </c>
      <c r="BG195" s="1">
        <v>1</v>
      </c>
      <c r="BH195" s="1">
        <v>1</v>
      </c>
      <c r="BI195" s="1">
        <v>1</v>
      </c>
      <c r="BJ195" s="1">
        <v>1</v>
      </c>
      <c r="BK195" s="1">
        <v>3</v>
      </c>
      <c r="BL195" s="1">
        <v>4</v>
      </c>
      <c r="BM195" s="1">
        <v>2</v>
      </c>
      <c r="BN195" s="1">
        <v>2</v>
      </c>
      <c r="BO195" s="1">
        <v>5</v>
      </c>
      <c r="BQ195" s="1">
        <f t="shared" si="65"/>
        <v>2.4166666666666665</v>
      </c>
      <c r="BR195" s="1">
        <v>2</v>
      </c>
      <c r="BT195" s="1">
        <v>2</v>
      </c>
      <c r="BV195" s="1">
        <v>3</v>
      </c>
      <c r="BW195" s="1">
        <v>2</v>
      </c>
      <c r="BX195" s="1">
        <v>2</v>
      </c>
      <c r="BY195" s="1">
        <v>1</v>
      </c>
      <c r="BZ195" s="1">
        <v>2</v>
      </c>
      <c r="CA195" s="1">
        <v>2</v>
      </c>
      <c r="CB195" s="1">
        <v>4</v>
      </c>
      <c r="CC195" s="1">
        <v>4</v>
      </c>
      <c r="CD195" s="1">
        <v>3</v>
      </c>
      <c r="CE195" s="1">
        <v>2</v>
      </c>
      <c r="CN195" s="1">
        <f t="shared" si="66"/>
        <v>3.3333333333333335</v>
      </c>
      <c r="CO195" s="1">
        <v>2</v>
      </c>
      <c r="CP195" s="1">
        <v>5</v>
      </c>
      <c r="CQ195" s="1">
        <v>3</v>
      </c>
      <c r="CR195" s="1" t="s">
        <v>910</v>
      </c>
      <c r="CS195" s="1">
        <f t="shared" si="67"/>
        <v>2.4285714285714284</v>
      </c>
      <c r="CT195" s="1">
        <f t="shared" si="68"/>
        <v>2.7142857142857144</v>
      </c>
      <c r="CU195" s="1">
        <f t="shared" si="69"/>
        <v>1.8333333333333333</v>
      </c>
      <c r="CV195" s="1">
        <v>3</v>
      </c>
      <c r="CW195" s="1" t="s">
        <v>911</v>
      </c>
      <c r="CX195" s="1">
        <v>3</v>
      </c>
      <c r="CZ195" s="1">
        <v>2</v>
      </c>
      <c r="DB195" s="1">
        <v>4</v>
      </c>
      <c r="DC195" s="1">
        <v>3</v>
      </c>
      <c r="DD195" s="1">
        <v>1</v>
      </c>
      <c r="DE195" s="1">
        <v>3</v>
      </c>
      <c r="DF195" s="1">
        <v>4</v>
      </c>
      <c r="DH195" s="1">
        <v>2</v>
      </c>
      <c r="DJ195" s="1">
        <v>3</v>
      </c>
      <c r="DK195" s="1" t="s">
        <v>912</v>
      </c>
      <c r="DL195" s="1">
        <v>2</v>
      </c>
      <c r="DN195" s="1">
        <v>1</v>
      </c>
      <c r="DP195" s="1">
        <v>1</v>
      </c>
      <c r="DR195" s="1">
        <v>2</v>
      </c>
      <c r="DT195" s="1" t="s">
        <v>913</v>
      </c>
      <c r="DU195" s="1">
        <v>3</v>
      </c>
      <c r="DV195" s="1" t="s">
        <v>914</v>
      </c>
      <c r="DW195" s="1">
        <v>5</v>
      </c>
      <c r="EJ195" s="1">
        <v>348</v>
      </c>
      <c r="EK195" s="3">
        <v>194</v>
      </c>
      <c r="EL195" s="1">
        <v>3.2</v>
      </c>
      <c r="EM195" s="1">
        <v>1</v>
      </c>
      <c r="EN195" s="1">
        <v>348</v>
      </c>
      <c r="EO195" s="3">
        <v>194</v>
      </c>
      <c r="EP195" s="1">
        <v>4.5</v>
      </c>
      <c r="EQ195" s="3">
        <v>11</v>
      </c>
      <c r="ES195" s="1">
        <f t="shared" ref="ES195:ES258" si="70">AVERAGE(ET195,EU195,EV195)</f>
        <v>2.6944444444444442</v>
      </c>
      <c r="ET195" s="1">
        <f t="shared" si="56"/>
        <v>2.25</v>
      </c>
      <c r="EU195" s="1">
        <f t="shared" si="56"/>
        <v>1.5</v>
      </c>
      <c r="EV195" s="1">
        <f t="shared" si="56"/>
        <v>4.333333333333333</v>
      </c>
      <c r="EW195" s="1">
        <v>2</v>
      </c>
      <c r="EX195" s="1">
        <v>2</v>
      </c>
      <c r="EY195" s="1">
        <v>5</v>
      </c>
      <c r="EZ195" s="1">
        <v>3</v>
      </c>
      <c r="FA195" s="1">
        <v>2</v>
      </c>
      <c r="FB195" s="1">
        <v>4</v>
      </c>
      <c r="FC195" s="1">
        <v>3</v>
      </c>
      <c r="FD195" s="1">
        <v>1</v>
      </c>
      <c r="FE195" s="2" t="s">
        <v>164</v>
      </c>
      <c r="FF195" s="1">
        <v>1</v>
      </c>
      <c r="FG195" s="1">
        <v>1</v>
      </c>
      <c r="FH195" s="1">
        <v>4</v>
      </c>
      <c r="FI195" s="1">
        <f t="shared" ref="FI195:FI258" si="71">AVERAGE(FJ195,FK195,FL195)</f>
        <v>2.6666666666666665</v>
      </c>
      <c r="FJ195" s="1">
        <f t="shared" si="57"/>
        <v>3</v>
      </c>
      <c r="FK195" s="1">
        <f t="shared" si="57"/>
        <v>1.5</v>
      </c>
      <c r="FL195" s="1">
        <f t="shared" si="57"/>
        <v>3.5</v>
      </c>
      <c r="FM195" s="1">
        <v>4</v>
      </c>
      <c r="FN195" s="1">
        <v>2</v>
      </c>
      <c r="FO195" s="1">
        <v>4</v>
      </c>
      <c r="FP195" s="1">
        <v>2</v>
      </c>
      <c r="FQ195" s="1">
        <v>1</v>
      </c>
      <c r="FR195" s="1">
        <v>3</v>
      </c>
      <c r="FS195" s="1">
        <f t="shared" si="58"/>
        <v>2</v>
      </c>
      <c r="FT195" s="1">
        <v>1</v>
      </c>
      <c r="FU195" s="1">
        <v>2</v>
      </c>
      <c r="FV195" s="1">
        <v>3</v>
      </c>
    </row>
    <row r="196" spans="1:179" x14ac:dyDescent="0.45">
      <c r="A196" s="1">
        <v>349</v>
      </c>
      <c r="B196" s="3">
        <v>195</v>
      </c>
      <c r="D196" s="4">
        <v>44578.474999999999</v>
      </c>
      <c r="E196" s="1">
        <v>1</v>
      </c>
      <c r="F196" s="1">
        <v>1971</v>
      </c>
      <c r="G196" s="1">
        <f t="shared" si="59"/>
        <v>51</v>
      </c>
      <c r="H196" s="1">
        <v>3</v>
      </c>
      <c r="I196" s="1">
        <v>6</v>
      </c>
      <c r="J196" s="1">
        <v>2</v>
      </c>
      <c r="L196" s="1">
        <v>25</v>
      </c>
      <c r="M196" s="1">
        <v>3</v>
      </c>
      <c r="N196" s="1">
        <v>75</v>
      </c>
      <c r="O196" s="1">
        <v>2</v>
      </c>
      <c r="P196" s="1">
        <v>3</v>
      </c>
      <c r="R196" s="1">
        <v>88</v>
      </c>
      <c r="T196" s="1">
        <v>3</v>
      </c>
      <c r="U196" s="1">
        <v>1</v>
      </c>
      <c r="W196" s="1">
        <v>1</v>
      </c>
      <c r="X196" s="1">
        <v>1</v>
      </c>
      <c r="Y196" s="1">
        <v>1</v>
      </c>
      <c r="Z196" s="1">
        <v>1</v>
      </c>
      <c r="AA196" s="1">
        <v>4</v>
      </c>
      <c r="AB196" s="1">
        <v>4</v>
      </c>
      <c r="AC196" s="1">
        <v>2</v>
      </c>
      <c r="AD196" s="1">
        <v>1</v>
      </c>
      <c r="AE196" s="1">
        <v>1</v>
      </c>
      <c r="AF196" s="1">
        <f t="shared" si="60"/>
        <v>2</v>
      </c>
      <c r="AG196" s="1">
        <f t="shared" si="61"/>
        <v>2</v>
      </c>
      <c r="AH196" s="1">
        <f t="shared" si="62"/>
        <v>2.3333333333333335</v>
      </c>
      <c r="AI196" s="1">
        <f t="shared" si="63"/>
        <v>1.8333333333333333</v>
      </c>
      <c r="AJ196" s="1">
        <v>3</v>
      </c>
      <c r="AK196" s="1">
        <v>1</v>
      </c>
      <c r="AL196" s="1">
        <v>3</v>
      </c>
      <c r="AM196" s="1">
        <v>2</v>
      </c>
      <c r="AN196" s="1">
        <v>2</v>
      </c>
      <c r="AO196" s="1">
        <v>2</v>
      </c>
      <c r="AP196" s="1">
        <v>2</v>
      </c>
      <c r="AQ196" s="1">
        <v>2</v>
      </c>
      <c r="AR196" s="1">
        <v>1</v>
      </c>
      <c r="AS196" s="1">
        <v>2</v>
      </c>
      <c r="AT196" s="1">
        <v>2</v>
      </c>
      <c r="BC196" s="1">
        <f t="shared" si="64"/>
        <v>2.7272727272727271</v>
      </c>
      <c r="BD196" s="2" t="s">
        <v>164</v>
      </c>
      <c r="BE196" s="1">
        <v>4</v>
      </c>
      <c r="BF196" s="1">
        <v>4</v>
      </c>
      <c r="BG196" s="1">
        <v>2</v>
      </c>
      <c r="BH196" s="1">
        <v>2</v>
      </c>
      <c r="BI196" s="1">
        <v>2</v>
      </c>
      <c r="BJ196" s="1">
        <v>2</v>
      </c>
      <c r="BK196" s="1">
        <v>2</v>
      </c>
      <c r="BL196" s="1">
        <v>2</v>
      </c>
      <c r="BM196" s="1">
        <v>2</v>
      </c>
      <c r="BN196" s="1">
        <v>4</v>
      </c>
      <c r="BO196" s="1">
        <v>4</v>
      </c>
      <c r="BQ196" s="1">
        <f t="shared" si="65"/>
        <v>2.3333333333333335</v>
      </c>
      <c r="BR196" s="1">
        <v>2</v>
      </c>
      <c r="BT196" s="1">
        <v>3</v>
      </c>
      <c r="BV196" s="1">
        <v>3</v>
      </c>
      <c r="BW196" s="1">
        <v>2</v>
      </c>
      <c r="BX196" s="1">
        <v>2</v>
      </c>
      <c r="BY196" s="1">
        <v>2</v>
      </c>
      <c r="BZ196" s="1">
        <v>2</v>
      </c>
      <c r="CA196" s="1">
        <v>2</v>
      </c>
      <c r="CB196" s="1">
        <v>4</v>
      </c>
      <c r="CC196" s="1">
        <v>2</v>
      </c>
      <c r="CD196" s="1">
        <v>2</v>
      </c>
      <c r="CE196" s="1">
        <v>2</v>
      </c>
      <c r="CF196" s="1" t="s">
        <v>249</v>
      </c>
      <c r="CG196" s="1">
        <v>5</v>
      </c>
      <c r="CN196" s="1">
        <f t="shared" si="66"/>
        <v>2.6666666666666665</v>
      </c>
      <c r="CO196" s="1">
        <v>3</v>
      </c>
      <c r="CP196" s="1">
        <v>3</v>
      </c>
      <c r="CQ196" s="1">
        <v>2</v>
      </c>
      <c r="CS196" s="1">
        <f t="shared" si="67"/>
        <v>1.9285714285714286</v>
      </c>
      <c r="CT196" s="1">
        <f t="shared" si="68"/>
        <v>1.8571428571428572</v>
      </c>
      <c r="CU196" s="1">
        <f t="shared" si="69"/>
        <v>2</v>
      </c>
      <c r="CV196" s="1">
        <v>2</v>
      </c>
      <c r="CX196" s="1">
        <v>2</v>
      </c>
      <c r="CZ196" s="1">
        <v>2</v>
      </c>
      <c r="DB196" s="1">
        <v>3</v>
      </c>
      <c r="DC196" s="1">
        <v>1</v>
      </c>
      <c r="DD196" s="1">
        <v>1</v>
      </c>
      <c r="DE196" s="1">
        <v>2</v>
      </c>
      <c r="DF196" s="1">
        <v>2</v>
      </c>
      <c r="DH196" s="1">
        <v>2</v>
      </c>
      <c r="DJ196" s="1">
        <v>2</v>
      </c>
      <c r="DL196" s="1">
        <v>2</v>
      </c>
      <c r="DN196" s="1">
        <v>2</v>
      </c>
      <c r="DP196" s="1">
        <v>2</v>
      </c>
      <c r="DR196" s="1">
        <v>2</v>
      </c>
      <c r="EJ196" s="1">
        <v>349</v>
      </c>
      <c r="EK196" s="3">
        <v>195</v>
      </c>
      <c r="EL196" s="1">
        <v>2</v>
      </c>
      <c r="EM196" s="1">
        <v>1</v>
      </c>
      <c r="EN196" s="1">
        <v>349</v>
      </c>
      <c r="EO196" s="3">
        <v>195</v>
      </c>
      <c r="EP196" s="1">
        <v>2</v>
      </c>
      <c r="EQ196" s="3">
        <v>11</v>
      </c>
      <c r="ES196" s="1">
        <f t="shared" si="70"/>
        <v>3.5833333333333335</v>
      </c>
      <c r="ET196" s="1">
        <f t="shared" si="56"/>
        <v>3</v>
      </c>
      <c r="EU196" s="1">
        <f t="shared" si="56"/>
        <v>3</v>
      </c>
      <c r="EV196" s="1">
        <f t="shared" si="56"/>
        <v>4.75</v>
      </c>
      <c r="EW196" s="1">
        <v>3</v>
      </c>
      <c r="EX196" s="1">
        <v>3</v>
      </c>
      <c r="EY196" s="1">
        <v>5</v>
      </c>
      <c r="EZ196" s="1">
        <v>3</v>
      </c>
      <c r="FA196" s="1">
        <v>3</v>
      </c>
      <c r="FB196" s="1">
        <v>5</v>
      </c>
      <c r="FC196" s="1">
        <v>4</v>
      </c>
      <c r="FD196" s="1">
        <v>4</v>
      </c>
      <c r="FE196" s="1">
        <v>5</v>
      </c>
      <c r="FF196" s="1">
        <v>2</v>
      </c>
      <c r="FG196" s="1">
        <v>2</v>
      </c>
      <c r="FH196" s="1">
        <v>4</v>
      </c>
      <c r="FI196" s="1">
        <f t="shared" si="71"/>
        <v>2.6666666666666665</v>
      </c>
      <c r="FJ196" s="1">
        <f t="shared" si="57"/>
        <v>2</v>
      </c>
      <c r="FK196" s="1">
        <f t="shared" si="57"/>
        <v>2</v>
      </c>
      <c r="FL196" s="1">
        <f t="shared" si="57"/>
        <v>4</v>
      </c>
      <c r="FM196" s="1">
        <v>2</v>
      </c>
      <c r="FN196" s="1">
        <v>2</v>
      </c>
      <c r="FO196" s="1">
        <v>3</v>
      </c>
      <c r="FP196" s="1">
        <v>2</v>
      </c>
      <c r="FQ196" s="1">
        <v>2</v>
      </c>
      <c r="FR196" s="1">
        <v>5</v>
      </c>
      <c r="FS196" s="1">
        <f t="shared" si="58"/>
        <v>3.3333333333333335</v>
      </c>
      <c r="FT196" s="1">
        <v>4</v>
      </c>
      <c r="FU196" s="1">
        <v>4</v>
      </c>
      <c r="FV196" s="1">
        <v>2</v>
      </c>
    </row>
    <row r="197" spans="1:179" x14ac:dyDescent="0.45">
      <c r="A197" s="1">
        <v>350</v>
      </c>
      <c r="B197" s="3">
        <v>196</v>
      </c>
      <c r="D197" s="4">
        <v>44578.466666666667</v>
      </c>
      <c r="E197" s="1">
        <v>1</v>
      </c>
      <c r="F197" s="1">
        <v>1993</v>
      </c>
      <c r="G197" s="1">
        <f t="shared" si="59"/>
        <v>29</v>
      </c>
      <c r="H197" s="1">
        <v>2</v>
      </c>
      <c r="I197" s="1">
        <v>4</v>
      </c>
      <c r="J197" s="1">
        <v>1</v>
      </c>
      <c r="L197" s="1">
        <v>1</v>
      </c>
      <c r="M197" s="1">
        <v>1</v>
      </c>
      <c r="N197" s="1">
        <v>100</v>
      </c>
      <c r="O197" s="1">
        <v>3</v>
      </c>
      <c r="P197" s="1">
        <v>3</v>
      </c>
      <c r="R197" s="1">
        <v>1</v>
      </c>
      <c r="T197" s="1">
        <v>2</v>
      </c>
      <c r="U197" s="1">
        <v>3</v>
      </c>
      <c r="W197" s="1">
        <v>1</v>
      </c>
      <c r="X197" s="1">
        <v>1</v>
      </c>
      <c r="Y197" s="1">
        <v>2</v>
      </c>
      <c r="Z197" s="1">
        <v>1</v>
      </c>
      <c r="AA197" s="1">
        <v>4</v>
      </c>
      <c r="AB197" s="1">
        <v>4</v>
      </c>
      <c r="AC197" s="1">
        <v>1</v>
      </c>
      <c r="AD197" s="1">
        <v>1</v>
      </c>
      <c r="AE197" s="1">
        <v>1</v>
      </c>
      <c r="AF197" s="1">
        <f t="shared" si="60"/>
        <v>2.5714285714285716</v>
      </c>
      <c r="AG197" s="1">
        <f t="shared" si="61"/>
        <v>3</v>
      </c>
      <c r="AH197" s="1">
        <f t="shared" si="62"/>
        <v>2</v>
      </c>
      <c r="AI197" s="1">
        <f t="shared" si="63"/>
        <v>3</v>
      </c>
      <c r="AJ197" s="1">
        <v>4</v>
      </c>
      <c r="AK197" s="1">
        <v>2</v>
      </c>
      <c r="AL197" s="1">
        <v>2</v>
      </c>
      <c r="AM197" s="1">
        <v>2</v>
      </c>
      <c r="AN197" s="1">
        <v>2</v>
      </c>
      <c r="AO197" s="1" t="s">
        <v>171</v>
      </c>
      <c r="AP197" s="1" t="s">
        <v>171</v>
      </c>
      <c r="AQ197" s="1" t="s">
        <v>171</v>
      </c>
      <c r="AR197" s="1" t="s">
        <v>171</v>
      </c>
      <c r="AS197" s="1">
        <v>3</v>
      </c>
      <c r="AT197" s="1">
        <v>3</v>
      </c>
      <c r="BC197" s="1">
        <f t="shared" si="64"/>
        <v>3</v>
      </c>
      <c r="BD197" s="1">
        <v>3</v>
      </c>
      <c r="BE197" s="1">
        <v>5</v>
      </c>
      <c r="BF197" s="1">
        <v>4</v>
      </c>
      <c r="BG197" s="1">
        <v>2</v>
      </c>
      <c r="BH197" s="1">
        <v>2</v>
      </c>
      <c r="BI197" s="1">
        <v>2</v>
      </c>
      <c r="BJ197" s="1">
        <v>1</v>
      </c>
      <c r="BK197" s="1">
        <v>3</v>
      </c>
      <c r="BL197" s="1">
        <v>4</v>
      </c>
      <c r="BM197" s="1">
        <v>4</v>
      </c>
      <c r="BN197" s="1">
        <v>2</v>
      </c>
      <c r="BO197" s="1">
        <v>4</v>
      </c>
      <c r="BQ197" s="1">
        <f t="shared" si="65"/>
        <v>2.4166666666666665</v>
      </c>
      <c r="BR197" s="1">
        <v>3</v>
      </c>
      <c r="BT197" s="1">
        <v>2</v>
      </c>
      <c r="BV197" s="1">
        <v>4</v>
      </c>
      <c r="BW197" s="1">
        <v>4</v>
      </c>
      <c r="BX197" s="1">
        <v>2</v>
      </c>
      <c r="BY197" s="1">
        <v>2</v>
      </c>
      <c r="BZ197" s="1">
        <v>2</v>
      </c>
      <c r="CA197" s="1">
        <v>3</v>
      </c>
      <c r="CB197" s="1">
        <v>2</v>
      </c>
      <c r="CC197" s="1">
        <v>2</v>
      </c>
      <c r="CD197" s="1">
        <v>2</v>
      </c>
      <c r="CE197" s="1">
        <v>1</v>
      </c>
      <c r="CN197" s="1">
        <f t="shared" si="66"/>
        <v>4.666666666666667</v>
      </c>
      <c r="CO197" s="1">
        <v>5</v>
      </c>
      <c r="CP197" s="1">
        <v>5</v>
      </c>
      <c r="CQ197" s="1">
        <v>4</v>
      </c>
      <c r="CS197" s="1">
        <f t="shared" si="67"/>
        <v>3.5384615384615383</v>
      </c>
      <c r="CT197" s="1">
        <f t="shared" si="68"/>
        <v>3.7142857142857144</v>
      </c>
      <c r="CU197" s="1">
        <f t="shared" si="69"/>
        <v>3.6</v>
      </c>
      <c r="CV197" s="1">
        <v>4</v>
      </c>
      <c r="CX197" s="1">
        <v>5</v>
      </c>
      <c r="CZ197" s="1">
        <v>3</v>
      </c>
      <c r="DB197" s="1">
        <v>5</v>
      </c>
      <c r="DC197" s="1">
        <v>4</v>
      </c>
      <c r="DD197" s="1">
        <v>3</v>
      </c>
      <c r="DE197" s="1">
        <v>2</v>
      </c>
      <c r="DF197" s="1">
        <v>2</v>
      </c>
      <c r="DH197" s="1" t="s">
        <v>171</v>
      </c>
      <c r="DJ197" s="1">
        <v>4</v>
      </c>
      <c r="DL197" s="1">
        <v>4</v>
      </c>
      <c r="DN197" s="1">
        <v>4</v>
      </c>
      <c r="DP197" s="1">
        <v>4</v>
      </c>
      <c r="DR197" s="1">
        <v>2</v>
      </c>
      <c r="EJ197" s="1">
        <v>350</v>
      </c>
      <c r="EK197" s="3">
        <v>196</v>
      </c>
      <c r="EL197" s="1">
        <v>2.5714285714285716</v>
      </c>
      <c r="EM197" s="1">
        <v>1</v>
      </c>
      <c r="EN197" s="1">
        <v>350</v>
      </c>
      <c r="EO197" s="3">
        <v>196</v>
      </c>
      <c r="EP197" s="1">
        <v>3</v>
      </c>
      <c r="EQ197" s="3">
        <v>11</v>
      </c>
      <c r="ES197" s="1">
        <f t="shared" si="70"/>
        <v>4</v>
      </c>
      <c r="ET197" s="1">
        <f t="shared" si="56"/>
        <v>4.25</v>
      </c>
      <c r="EU197" s="1">
        <f t="shared" si="56"/>
        <v>3.75</v>
      </c>
      <c r="EV197" s="1">
        <f t="shared" si="56"/>
        <v>4</v>
      </c>
      <c r="EW197" s="1">
        <v>5</v>
      </c>
      <c r="EX197" s="1">
        <v>3</v>
      </c>
      <c r="EY197" s="1">
        <v>4</v>
      </c>
      <c r="EZ197" s="1">
        <v>4</v>
      </c>
      <c r="FA197" s="1">
        <v>4</v>
      </c>
      <c r="FB197" s="1">
        <v>4</v>
      </c>
      <c r="FC197" s="1">
        <v>4</v>
      </c>
      <c r="FD197" s="1">
        <v>4</v>
      </c>
      <c r="FE197" s="1">
        <v>4</v>
      </c>
      <c r="FF197" s="1">
        <v>4</v>
      </c>
      <c r="FG197" s="1">
        <v>4</v>
      </c>
      <c r="FH197" s="1">
        <v>4</v>
      </c>
      <c r="FI197" s="1">
        <f t="shared" si="71"/>
        <v>3.6666666666666665</v>
      </c>
      <c r="FJ197" s="1">
        <f t="shared" si="57"/>
        <v>4</v>
      </c>
      <c r="FK197" s="1">
        <f t="shared" si="57"/>
        <v>3</v>
      </c>
      <c r="FL197" s="1">
        <f t="shared" si="57"/>
        <v>4</v>
      </c>
      <c r="FM197" s="1">
        <v>4</v>
      </c>
      <c r="FN197" s="1">
        <v>3</v>
      </c>
      <c r="FO197" s="1">
        <v>4</v>
      </c>
      <c r="FP197" s="1">
        <v>4</v>
      </c>
      <c r="FQ197" s="1">
        <v>3</v>
      </c>
      <c r="FR197" s="1">
        <v>4</v>
      </c>
      <c r="FS197" s="1">
        <f t="shared" si="58"/>
        <v>1.6666666666666667</v>
      </c>
      <c r="FT197" s="1">
        <v>2</v>
      </c>
      <c r="FU197" s="1">
        <v>2</v>
      </c>
      <c r="FV197" s="1">
        <v>1</v>
      </c>
    </row>
    <row r="198" spans="1:179" x14ac:dyDescent="0.45">
      <c r="A198" s="1">
        <v>351</v>
      </c>
      <c r="B198" s="3">
        <v>197</v>
      </c>
      <c r="D198" s="4">
        <v>44578.473611111112</v>
      </c>
      <c r="E198" s="1">
        <v>2</v>
      </c>
      <c r="F198" s="1">
        <v>1991</v>
      </c>
      <c r="G198" s="1">
        <f t="shared" si="59"/>
        <v>31</v>
      </c>
      <c r="H198" s="1">
        <v>2</v>
      </c>
      <c r="I198" s="1">
        <v>7</v>
      </c>
      <c r="J198" s="1">
        <v>2</v>
      </c>
      <c r="L198" s="1">
        <v>6</v>
      </c>
      <c r="M198" s="1">
        <v>3</v>
      </c>
      <c r="N198" s="1">
        <v>75</v>
      </c>
      <c r="O198" s="1">
        <v>2</v>
      </c>
      <c r="P198" s="1">
        <v>3</v>
      </c>
      <c r="R198" s="1">
        <v>1</v>
      </c>
      <c r="T198" s="1">
        <v>1</v>
      </c>
      <c r="U198" s="1">
        <v>2</v>
      </c>
      <c r="W198" s="1">
        <v>2</v>
      </c>
      <c r="X198" s="1">
        <v>1</v>
      </c>
      <c r="Y198" s="1">
        <v>2</v>
      </c>
      <c r="Z198" s="1">
        <v>1</v>
      </c>
      <c r="AA198" s="1">
        <v>5</v>
      </c>
      <c r="AB198" s="1">
        <v>4</v>
      </c>
      <c r="AC198" s="1">
        <v>2</v>
      </c>
      <c r="AD198" s="1">
        <v>1</v>
      </c>
      <c r="AE198" s="1">
        <v>1</v>
      </c>
      <c r="AF198" s="1">
        <f t="shared" si="60"/>
        <v>2.9090909090909092</v>
      </c>
      <c r="AG198" s="1">
        <f t="shared" si="61"/>
        <v>3</v>
      </c>
      <c r="AH198" s="1">
        <f t="shared" si="62"/>
        <v>3.3333333333333335</v>
      </c>
      <c r="AI198" s="1">
        <f t="shared" si="63"/>
        <v>2.6666666666666665</v>
      </c>
      <c r="AJ198" s="1">
        <v>4</v>
      </c>
      <c r="AK198" s="1">
        <v>2</v>
      </c>
      <c r="AL198" s="1">
        <v>2</v>
      </c>
      <c r="AM198" s="1">
        <v>4</v>
      </c>
      <c r="AN198" s="1">
        <v>4</v>
      </c>
      <c r="AO198" s="1">
        <v>3</v>
      </c>
      <c r="AP198" s="1">
        <v>3</v>
      </c>
      <c r="AQ198" s="1">
        <v>3</v>
      </c>
      <c r="AR198" s="1">
        <v>2</v>
      </c>
      <c r="AS198" s="1">
        <v>2</v>
      </c>
      <c r="AT198" s="1">
        <v>3</v>
      </c>
      <c r="BC198" s="1">
        <f t="shared" si="64"/>
        <v>2.5833333333333335</v>
      </c>
      <c r="BD198" s="1">
        <v>4</v>
      </c>
      <c r="BE198" s="1">
        <v>3</v>
      </c>
      <c r="BF198" s="1">
        <v>2</v>
      </c>
      <c r="BG198" s="1">
        <v>2</v>
      </c>
      <c r="BH198" s="1">
        <v>2</v>
      </c>
      <c r="BI198" s="1">
        <v>4</v>
      </c>
      <c r="BJ198" s="1">
        <v>2</v>
      </c>
      <c r="BK198" s="1">
        <v>4</v>
      </c>
      <c r="BL198" s="1">
        <v>2</v>
      </c>
      <c r="BM198" s="1">
        <v>2</v>
      </c>
      <c r="BN198" s="1">
        <v>2</v>
      </c>
      <c r="BO198" s="1">
        <v>2</v>
      </c>
      <c r="BQ198" s="1">
        <f t="shared" si="65"/>
        <v>2.6666666666666665</v>
      </c>
      <c r="BR198" s="1">
        <v>2</v>
      </c>
      <c r="BT198" s="1">
        <v>2</v>
      </c>
      <c r="BV198" s="1">
        <v>3</v>
      </c>
      <c r="BW198" s="1">
        <v>4</v>
      </c>
      <c r="BX198" s="1">
        <v>2</v>
      </c>
      <c r="BY198" s="1">
        <v>4</v>
      </c>
      <c r="BZ198" s="1">
        <v>2</v>
      </c>
      <c r="CA198" s="1">
        <v>4</v>
      </c>
      <c r="CB198" s="1">
        <v>2</v>
      </c>
      <c r="CC198" s="1">
        <v>2</v>
      </c>
      <c r="CD198" s="1">
        <v>2</v>
      </c>
      <c r="CE198" s="1">
        <v>3</v>
      </c>
      <c r="CN198" s="1">
        <f t="shared" si="66"/>
        <v>3.3333333333333335</v>
      </c>
      <c r="CO198" s="1">
        <v>2</v>
      </c>
      <c r="CP198" s="1">
        <v>4</v>
      </c>
      <c r="CQ198" s="1">
        <v>4</v>
      </c>
      <c r="CR198" s="1" t="s">
        <v>915</v>
      </c>
      <c r="CS198" s="1">
        <f t="shared" si="67"/>
        <v>2.3571428571428572</v>
      </c>
      <c r="CT198" s="1">
        <f t="shared" si="68"/>
        <v>2.1428571428571428</v>
      </c>
      <c r="CU198" s="1">
        <f t="shared" si="69"/>
        <v>2.6666666666666665</v>
      </c>
      <c r="CV198" s="1">
        <v>2</v>
      </c>
      <c r="CX198" s="1">
        <v>2</v>
      </c>
      <c r="CZ198" s="1">
        <v>2</v>
      </c>
      <c r="DB198" s="1">
        <v>2</v>
      </c>
      <c r="DC198" s="1">
        <v>3</v>
      </c>
      <c r="DD198" s="1">
        <v>3</v>
      </c>
      <c r="DE198" s="1">
        <v>1</v>
      </c>
      <c r="DF198" s="1">
        <v>2</v>
      </c>
      <c r="DH198" s="1">
        <v>2</v>
      </c>
      <c r="DJ198" s="1">
        <v>3</v>
      </c>
      <c r="DK198" s="1" t="s">
        <v>916</v>
      </c>
      <c r="DL198" s="1">
        <v>3</v>
      </c>
      <c r="DM198" s="1" t="s">
        <v>917</v>
      </c>
      <c r="DN198" s="1">
        <v>2</v>
      </c>
      <c r="DP198" s="1">
        <v>2</v>
      </c>
      <c r="DR198" s="1">
        <v>4</v>
      </c>
      <c r="DS198" s="1" t="s">
        <v>918</v>
      </c>
      <c r="EJ198" s="1">
        <v>351</v>
      </c>
      <c r="EK198" s="3">
        <v>197</v>
      </c>
      <c r="EL198" s="1">
        <v>2.9090909090909092</v>
      </c>
      <c r="EM198" s="1">
        <v>1</v>
      </c>
      <c r="EN198" s="1">
        <v>351</v>
      </c>
      <c r="EO198" s="3">
        <v>197</v>
      </c>
      <c r="EP198" s="1">
        <v>3</v>
      </c>
      <c r="EQ198" s="3">
        <v>11</v>
      </c>
      <c r="ES198" s="1">
        <f t="shared" si="70"/>
        <v>2.8333333333333335</v>
      </c>
      <c r="ET198" s="1">
        <f t="shared" si="56"/>
        <v>3</v>
      </c>
      <c r="EU198" s="1">
        <f t="shared" si="56"/>
        <v>2.25</v>
      </c>
      <c r="EV198" s="1">
        <f t="shared" si="56"/>
        <v>3.25</v>
      </c>
      <c r="EW198" s="1">
        <v>3</v>
      </c>
      <c r="EX198" s="1">
        <v>3</v>
      </c>
      <c r="EY198" s="1">
        <v>3</v>
      </c>
      <c r="EZ198" s="1">
        <v>3</v>
      </c>
      <c r="FA198" s="1">
        <v>2</v>
      </c>
      <c r="FB198" s="1">
        <v>3</v>
      </c>
      <c r="FC198" s="1">
        <v>2</v>
      </c>
      <c r="FD198" s="1">
        <v>2</v>
      </c>
      <c r="FE198" s="1">
        <v>3</v>
      </c>
      <c r="FF198" s="1">
        <v>4</v>
      </c>
      <c r="FG198" s="1">
        <v>2</v>
      </c>
      <c r="FH198" s="1">
        <v>4</v>
      </c>
      <c r="FI198" s="1">
        <f t="shared" si="71"/>
        <v>3.5</v>
      </c>
      <c r="FJ198" s="1">
        <f t="shared" si="57"/>
        <v>3.5</v>
      </c>
      <c r="FK198" s="1">
        <f t="shared" si="57"/>
        <v>3</v>
      </c>
      <c r="FL198" s="1">
        <f t="shared" si="57"/>
        <v>4</v>
      </c>
      <c r="FM198" s="1">
        <v>3</v>
      </c>
      <c r="FN198" s="1">
        <v>3</v>
      </c>
      <c r="FO198" s="1">
        <v>4</v>
      </c>
      <c r="FP198" s="1">
        <v>4</v>
      </c>
      <c r="FQ198" s="1">
        <v>3</v>
      </c>
      <c r="FR198" s="1">
        <v>4</v>
      </c>
      <c r="FS198" s="1">
        <f t="shared" si="58"/>
        <v>2</v>
      </c>
      <c r="FT198" s="1">
        <v>2</v>
      </c>
      <c r="FU198" s="1">
        <v>3</v>
      </c>
      <c r="FV198" s="1">
        <v>1</v>
      </c>
    </row>
    <row r="199" spans="1:179" x14ac:dyDescent="0.45">
      <c r="A199" s="1">
        <v>352</v>
      </c>
      <c r="B199" s="3">
        <v>198</v>
      </c>
      <c r="D199" s="4">
        <v>44578.569444444445</v>
      </c>
      <c r="E199" s="1">
        <v>2</v>
      </c>
      <c r="F199" s="1">
        <v>1990</v>
      </c>
      <c r="G199" s="1">
        <f t="shared" si="59"/>
        <v>32</v>
      </c>
      <c r="H199" s="1">
        <v>2</v>
      </c>
      <c r="I199" s="1">
        <v>7</v>
      </c>
      <c r="J199" s="1">
        <v>2</v>
      </c>
      <c r="L199" s="1">
        <v>8</v>
      </c>
      <c r="M199" s="1">
        <v>3</v>
      </c>
      <c r="N199" s="1">
        <v>75</v>
      </c>
      <c r="O199" s="1">
        <v>2</v>
      </c>
      <c r="P199" s="1">
        <v>3</v>
      </c>
      <c r="R199" s="1">
        <v>1</v>
      </c>
      <c r="T199" s="1">
        <v>1</v>
      </c>
      <c r="U199" s="1">
        <v>3</v>
      </c>
      <c r="W199" s="1">
        <v>2</v>
      </c>
      <c r="X199" s="1">
        <v>1</v>
      </c>
      <c r="Y199" s="1">
        <v>2</v>
      </c>
      <c r="Z199" s="1">
        <v>1</v>
      </c>
      <c r="AA199" s="1">
        <v>5</v>
      </c>
      <c r="AB199" s="1">
        <v>4</v>
      </c>
      <c r="AC199" s="1">
        <v>2</v>
      </c>
      <c r="AD199" s="1">
        <v>1</v>
      </c>
      <c r="AE199" s="1">
        <v>1</v>
      </c>
      <c r="AF199" s="1">
        <f t="shared" si="60"/>
        <v>2.9090909090909092</v>
      </c>
      <c r="AG199" s="1">
        <f t="shared" si="61"/>
        <v>4</v>
      </c>
      <c r="AH199" s="1">
        <f t="shared" si="62"/>
        <v>2</v>
      </c>
      <c r="AI199" s="1">
        <f t="shared" si="63"/>
        <v>3</v>
      </c>
      <c r="AJ199" s="1">
        <v>4</v>
      </c>
      <c r="AK199" s="1">
        <v>4</v>
      </c>
      <c r="AL199" s="1">
        <v>1</v>
      </c>
      <c r="AM199" s="1">
        <v>1</v>
      </c>
      <c r="AN199" s="1">
        <v>4</v>
      </c>
      <c r="AO199" s="1">
        <v>3</v>
      </c>
      <c r="AP199" s="1">
        <v>3</v>
      </c>
      <c r="AQ199" s="1">
        <v>4</v>
      </c>
      <c r="AR199" s="1">
        <v>2</v>
      </c>
      <c r="AS199" s="1">
        <v>1</v>
      </c>
      <c r="AT199" s="1">
        <v>5</v>
      </c>
      <c r="BC199" s="1">
        <f t="shared" si="64"/>
        <v>2</v>
      </c>
      <c r="BD199" s="1">
        <v>4</v>
      </c>
      <c r="BE199" s="1">
        <v>2</v>
      </c>
      <c r="BF199" s="1">
        <v>4</v>
      </c>
      <c r="BG199" s="1">
        <v>1</v>
      </c>
      <c r="BH199" s="1">
        <v>1</v>
      </c>
      <c r="BI199" s="1">
        <v>2</v>
      </c>
      <c r="BJ199" s="1">
        <v>3</v>
      </c>
      <c r="BK199" s="1">
        <v>2</v>
      </c>
      <c r="BL199" s="1">
        <v>1</v>
      </c>
      <c r="BM199" s="1">
        <v>2</v>
      </c>
      <c r="BN199" s="1">
        <v>1</v>
      </c>
      <c r="BO199" s="1">
        <v>1</v>
      </c>
      <c r="BQ199" s="1">
        <f t="shared" si="65"/>
        <v>1.75</v>
      </c>
      <c r="BR199" s="1">
        <v>1</v>
      </c>
      <c r="BT199" s="1">
        <v>3</v>
      </c>
      <c r="BV199" s="1">
        <v>4</v>
      </c>
      <c r="BW199" s="1">
        <v>1</v>
      </c>
      <c r="BX199" s="1">
        <v>1</v>
      </c>
      <c r="BY199" s="1">
        <v>2</v>
      </c>
      <c r="BZ199" s="1">
        <v>1</v>
      </c>
      <c r="CA199" s="1">
        <v>4</v>
      </c>
      <c r="CB199" s="1">
        <v>1</v>
      </c>
      <c r="CC199" s="1">
        <v>1</v>
      </c>
      <c r="CD199" s="1">
        <v>1</v>
      </c>
      <c r="CE199" s="1">
        <v>1</v>
      </c>
      <c r="CN199" s="1">
        <f t="shared" si="66"/>
        <v>3.3333333333333335</v>
      </c>
      <c r="CO199" s="1">
        <v>3</v>
      </c>
      <c r="CP199" s="1">
        <v>4</v>
      </c>
      <c r="CQ199" s="1">
        <v>3</v>
      </c>
      <c r="CR199" s="1" t="s">
        <v>919</v>
      </c>
      <c r="CS199" s="1">
        <f t="shared" si="67"/>
        <v>2.2142857142857144</v>
      </c>
      <c r="CT199" s="1">
        <f t="shared" si="68"/>
        <v>2.4285714285714284</v>
      </c>
      <c r="CU199" s="1">
        <f t="shared" si="69"/>
        <v>1.8333333333333333</v>
      </c>
      <c r="CV199" s="1">
        <v>4</v>
      </c>
      <c r="CW199" s="1" t="s">
        <v>920</v>
      </c>
      <c r="CX199" s="1">
        <v>2</v>
      </c>
      <c r="CZ199" s="1">
        <v>3</v>
      </c>
      <c r="DB199" s="1">
        <v>3</v>
      </c>
      <c r="DC199" s="1">
        <v>3</v>
      </c>
      <c r="DD199" s="1">
        <v>1</v>
      </c>
      <c r="DE199" s="1">
        <v>1</v>
      </c>
      <c r="DF199" s="1">
        <v>3</v>
      </c>
      <c r="DG199" s="1" t="s">
        <v>921</v>
      </c>
      <c r="DH199" s="1">
        <v>2</v>
      </c>
      <c r="DJ199" s="1">
        <v>2</v>
      </c>
      <c r="DL199" s="1">
        <v>2</v>
      </c>
      <c r="DN199" s="1">
        <v>1</v>
      </c>
      <c r="DP199" s="1">
        <v>1</v>
      </c>
      <c r="DR199" s="1">
        <v>3</v>
      </c>
      <c r="DS199" s="1" t="s">
        <v>922</v>
      </c>
      <c r="EJ199" s="1">
        <v>352</v>
      </c>
      <c r="EK199" s="3">
        <v>198</v>
      </c>
      <c r="EL199" s="1">
        <v>2.9090909090909092</v>
      </c>
      <c r="EM199" s="1">
        <v>1</v>
      </c>
      <c r="EN199" s="1">
        <v>352</v>
      </c>
      <c r="EO199" s="3">
        <v>198</v>
      </c>
      <c r="EP199" s="1">
        <v>4</v>
      </c>
      <c r="EQ199" s="3">
        <v>11</v>
      </c>
      <c r="ES199" s="1">
        <f t="shared" si="70"/>
        <v>3.3888888888888888</v>
      </c>
      <c r="ET199" s="1">
        <f t="shared" si="56"/>
        <v>3.5</v>
      </c>
      <c r="EU199" s="1">
        <f t="shared" si="56"/>
        <v>3.6666666666666665</v>
      </c>
      <c r="EV199" s="1">
        <f t="shared" si="56"/>
        <v>3</v>
      </c>
      <c r="EW199" s="1">
        <v>2</v>
      </c>
      <c r="EX199" s="2" t="s">
        <v>164</v>
      </c>
      <c r="EY199" s="1">
        <v>3</v>
      </c>
      <c r="EZ199" s="1">
        <v>3</v>
      </c>
      <c r="FA199" s="1">
        <v>5</v>
      </c>
      <c r="FB199" s="1">
        <v>3</v>
      </c>
      <c r="FC199" s="1">
        <v>5</v>
      </c>
      <c r="FD199" s="1">
        <v>3</v>
      </c>
      <c r="FF199" s="1">
        <v>4</v>
      </c>
      <c r="FG199" s="1">
        <v>3</v>
      </c>
      <c r="FH199" s="1">
        <v>3</v>
      </c>
      <c r="FI199" s="1">
        <f t="shared" si="71"/>
        <v>4.5</v>
      </c>
      <c r="FJ199" s="1">
        <f t="shared" si="57"/>
        <v>5</v>
      </c>
      <c r="FK199" s="1">
        <f t="shared" si="57"/>
        <v>4</v>
      </c>
      <c r="FL199" s="1">
        <f t="shared" si="57"/>
        <v>4.5</v>
      </c>
      <c r="FM199" s="1">
        <v>5</v>
      </c>
      <c r="FN199" s="1">
        <v>4</v>
      </c>
      <c r="FO199" s="1">
        <v>4</v>
      </c>
      <c r="FP199" s="1">
        <v>5</v>
      </c>
      <c r="FQ199" s="1">
        <v>4</v>
      </c>
      <c r="FR199" s="1">
        <v>5</v>
      </c>
      <c r="FS199" s="1">
        <f t="shared" si="58"/>
        <v>1</v>
      </c>
      <c r="FT199" s="1">
        <v>1</v>
      </c>
      <c r="FU199" s="1">
        <v>1</v>
      </c>
      <c r="FV199" s="1">
        <v>1</v>
      </c>
    </row>
    <row r="200" spans="1:179" x14ac:dyDescent="0.45">
      <c r="A200" s="1">
        <v>353</v>
      </c>
      <c r="B200" s="3">
        <v>199</v>
      </c>
      <c r="D200" s="4">
        <v>44578.56527777778</v>
      </c>
      <c r="E200" s="1">
        <v>2</v>
      </c>
      <c r="F200" s="1">
        <v>1979</v>
      </c>
      <c r="G200" s="1">
        <f t="shared" si="59"/>
        <v>43</v>
      </c>
      <c r="H200" s="1">
        <v>3</v>
      </c>
      <c r="I200" s="1">
        <v>2</v>
      </c>
      <c r="J200" s="1">
        <v>1</v>
      </c>
      <c r="L200" s="1">
        <v>10</v>
      </c>
      <c r="M200" s="1">
        <v>3</v>
      </c>
      <c r="N200" s="1">
        <v>100</v>
      </c>
      <c r="O200" s="1">
        <v>3</v>
      </c>
      <c r="P200" s="1">
        <v>3</v>
      </c>
      <c r="R200" s="1">
        <v>1</v>
      </c>
      <c r="T200" s="1">
        <v>1</v>
      </c>
      <c r="U200" s="1">
        <v>1</v>
      </c>
      <c r="W200" s="1">
        <v>2</v>
      </c>
      <c r="X200" s="1">
        <v>1</v>
      </c>
      <c r="Y200" s="1">
        <v>2</v>
      </c>
      <c r="Z200" s="1">
        <v>1</v>
      </c>
      <c r="AA200" s="1">
        <v>5</v>
      </c>
      <c r="AB200" s="1">
        <v>4</v>
      </c>
      <c r="AC200" s="1">
        <v>1</v>
      </c>
      <c r="AD200" s="1">
        <v>1</v>
      </c>
      <c r="AE200" s="1">
        <v>1</v>
      </c>
      <c r="AF200" s="1">
        <f t="shared" si="60"/>
        <v>2.2000000000000002</v>
      </c>
      <c r="AG200" s="1">
        <f t="shared" si="61"/>
        <v>2.5</v>
      </c>
      <c r="AH200" s="1">
        <f t="shared" si="62"/>
        <v>1.3333333333333333</v>
      </c>
      <c r="AI200" s="1">
        <f t="shared" si="63"/>
        <v>2.6</v>
      </c>
      <c r="AJ200" s="1">
        <v>4</v>
      </c>
      <c r="AK200" s="1">
        <v>1</v>
      </c>
      <c r="AL200" s="1">
        <v>1</v>
      </c>
      <c r="AM200" s="1">
        <v>1</v>
      </c>
      <c r="AN200" s="1">
        <v>2</v>
      </c>
      <c r="AO200" s="1">
        <v>2</v>
      </c>
      <c r="AP200" s="1" t="s">
        <v>171</v>
      </c>
      <c r="AQ200" s="1">
        <v>2</v>
      </c>
      <c r="AR200" s="1">
        <v>5</v>
      </c>
      <c r="AS200" s="1">
        <v>1</v>
      </c>
      <c r="AT200" s="1">
        <v>3</v>
      </c>
      <c r="BC200" s="1">
        <f t="shared" si="64"/>
        <v>2.6666666666666665</v>
      </c>
      <c r="BD200" s="1">
        <v>2</v>
      </c>
      <c r="BE200" s="1">
        <v>3</v>
      </c>
      <c r="BF200" s="1">
        <v>2</v>
      </c>
      <c r="BG200" s="1">
        <v>2</v>
      </c>
      <c r="BH200" s="1">
        <v>2</v>
      </c>
      <c r="BI200" s="1">
        <v>2</v>
      </c>
      <c r="BJ200" s="1">
        <v>1</v>
      </c>
      <c r="BK200" s="1">
        <v>2</v>
      </c>
      <c r="BL200" s="1">
        <v>5</v>
      </c>
      <c r="BM200" s="1">
        <v>3</v>
      </c>
      <c r="BN200" s="1">
        <v>3</v>
      </c>
      <c r="BO200" s="1">
        <v>5</v>
      </c>
      <c r="BQ200" s="1">
        <f t="shared" si="65"/>
        <v>1.9166666666666667</v>
      </c>
      <c r="BR200" s="1">
        <v>2</v>
      </c>
      <c r="BT200" s="1">
        <v>3</v>
      </c>
      <c r="BV200" s="1">
        <v>2</v>
      </c>
      <c r="BW200" s="1">
        <v>2</v>
      </c>
      <c r="BX200" s="1">
        <v>2</v>
      </c>
      <c r="BY200" s="1">
        <v>1</v>
      </c>
      <c r="BZ200" s="1">
        <v>1</v>
      </c>
      <c r="CA200" s="1">
        <v>1</v>
      </c>
      <c r="CB200" s="1">
        <v>2</v>
      </c>
      <c r="CC200" s="1">
        <v>2</v>
      </c>
      <c r="CD200" s="1">
        <v>2</v>
      </c>
      <c r="CE200" s="1">
        <v>3</v>
      </c>
      <c r="CN200" s="1">
        <f t="shared" si="66"/>
        <v>4</v>
      </c>
      <c r="CO200" s="1">
        <v>4</v>
      </c>
      <c r="CP200" s="1">
        <v>5</v>
      </c>
      <c r="CQ200" s="1">
        <v>3</v>
      </c>
      <c r="CS200" s="1">
        <f t="shared" si="67"/>
        <v>3.2142857142857144</v>
      </c>
      <c r="CT200" s="1">
        <f t="shared" si="68"/>
        <v>3.2857142857142856</v>
      </c>
      <c r="CU200" s="1">
        <f t="shared" si="69"/>
        <v>2.8333333333333335</v>
      </c>
      <c r="CV200" s="1">
        <v>3</v>
      </c>
      <c r="CX200" s="1">
        <v>5</v>
      </c>
      <c r="CZ200" s="1">
        <v>2</v>
      </c>
      <c r="DB200" s="1">
        <v>3</v>
      </c>
      <c r="DC200" s="1">
        <v>3</v>
      </c>
      <c r="DD200" s="1">
        <v>3</v>
      </c>
      <c r="DE200" s="1">
        <v>4</v>
      </c>
      <c r="DF200" s="1">
        <v>5</v>
      </c>
      <c r="DH200" s="1">
        <v>2</v>
      </c>
      <c r="DJ200" s="1">
        <v>3</v>
      </c>
      <c r="DL200" s="1">
        <v>3</v>
      </c>
      <c r="DN200" s="1">
        <v>3</v>
      </c>
      <c r="DP200" s="1">
        <v>3</v>
      </c>
      <c r="DR200" s="1">
        <v>3</v>
      </c>
      <c r="EJ200" s="1">
        <v>353</v>
      </c>
      <c r="EK200" s="3">
        <v>199</v>
      </c>
      <c r="EL200" s="1">
        <v>2.2000000000000002</v>
      </c>
      <c r="EM200" s="1">
        <v>1</v>
      </c>
      <c r="EN200" s="1">
        <v>353</v>
      </c>
      <c r="EO200" s="3">
        <v>199</v>
      </c>
      <c r="EP200" s="1">
        <v>2.5</v>
      </c>
      <c r="EQ200" s="3">
        <v>11</v>
      </c>
      <c r="ES200" s="1">
        <f t="shared" si="70"/>
        <v>4.25</v>
      </c>
      <c r="ET200" s="1">
        <f t="shared" si="56"/>
        <v>4.75</v>
      </c>
      <c r="EU200" s="1">
        <f t="shared" si="56"/>
        <v>3.5</v>
      </c>
      <c r="EV200" s="1">
        <f t="shared" si="56"/>
        <v>4.5</v>
      </c>
      <c r="EW200" s="1">
        <v>4</v>
      </c>
      <c r="EX200" s="1">
        <v>2</v>
      </c>
      <c r="EY200" s="1">
        <v>3</v>
      </c>
      <c r="EZ200" s="1">
        <v>5</v>
      </c>
      <c r="FA200" s="1">
        <v>5</v>
      </c>
      <c r="FB200" s="1">
        <v>5</v>
      </c>
      <c r="FC200" s="1">
        <v>5</v>
      </c>
      <c r="FD200" s="1">
        <v>5</v>
      </c>
      <c r="FE200" s="1">
        <v>5</v>
      </c>
      <c r="FF200" s="1">
        <v>5</v>
      </c>
      <c r="FG200" s="1">
        <v>2</v>
      </c>
      <c r="FH200" s="1">
        <v>5</v>
      </c>
      <c r="FI200" s="1">
        <f t="shared" si="71"/>
        <v>3.8333333333333335</v>
      </c>
      <c r="FJ200" s="1">
        <f t="shared" si="57"/>
        <v>3.5</v>
      </c>
      <c r="FK200" s="1">
        <f t="shared" si="57"/>
        <v>4</v>
      </c>
      <c r="FL200" s="1">
        <f t="shared" si="57"/>
        <v>4</v>
      </c>
      <c r="FM200" s="1">
        <v>3</v>
      </c>
      <c r="FN200" s="1">
        <v>3</v>
      </c>
      <c r="FO200" s="1">
        <v>3</v>
      </c>
      <c r="FP200" s="1">
        <v>4</v>
      </c>
      <c r="FQ200" s="1">
        <v>5</v>
      </c>
      <c r="FR200" s="1">
        <v>5</v>
      </c>
      <c r="FS200" s="1">
        <f t="shared" si="58"/>
        <v>1.6666666666666667</v>
      </c>
      <c r="FT200" s="1">
        <v>1</v>
      </c>
      <c r="FU200" s="1">
        <v>3</v>
      </c>
      <c r="FV200" s="1">
        <v>1</v>
      </c>
    </row>
    <row r="201" spans="1:179" x14ac:dyDescent="0.45">
      <c r="A201" s="1">
        <v>354</v>
      </c>
      <c r="B201" s="3">
        <v>200</v>
      </c>
      <c r="D201" s="2" t="s">
        <v>207</v>
      </c>
      <c r="E201" s="1">
        <v>1</v>
      </c>
      <c r="F201" s="1">
        <v>1999</v>
      </c>
      <c r="G201" s="1">
        <f t="shared" si="59"/>
        <v>23</v>
      </c>
      <c r="H201" s="1">
        <v>2</v>
      </c>
      <c r="I201" s="1">
        <v>7</v>
      </c>
      <c r="J201" s="1">
        <v>2</v>
      </c>
      <c r="L201" s="1">
        <v>0.5</v>
      </c>
      <c r="M201" s="1">
        <v>1</v>
      </c>
      <c r="N201" s="1">
        <v>40</v>
      </c>
      <c r="O201" s="1">
        <v>2</v>
      </c>
      <c r="P201" s="1">
        <v>3</v>
      </c>
      <c r="R201" s="1">
        <v>1</v>
      </c>
      <c r="T201" s="1">
        <v>1</v>
      </c>
      <c r="U201" s="1">
        <v>2</v>
      </c>
      <c r="W201" s="1">
        <v>2</v>
      </c>
      <c r="X201" s="1">
        <v>1</v>
      </c>
      <c r="Y201" s="1">
        <v>2</v>
      </c>
      <c r="Z201" s="1">
        <v>1</v>
      </c>
      <c r="AA201" s="1">
        <v>4</v>
      </c>
      <c r="AB201" s="1">
        <v>4</v>
      </c>
      <c r="AC201" s="1">
        <v>4</v>
      </c>
      <c r="AD201" s="1">
        <v>4</v>
      </c>
      <c r="AE201" s="1">
        <v>3</v>
      </c>
      <c r="AF201" s="1">
        <f t="shared" si="60"/>
        <v>2.5555555555555554</v>
      </c>
      <c r="AG201" s="1">
        <f t="shared" si="61"/>
        <v>3</v>
      </c>
      <c r="AH201" s="1">
        <f t="shared" si="62"/>
        <v>1.3333333333333333</v>
      </c>
      <c r="AI201" s="1">
        <f t="shared" si="63"/>
        <v>3.25</v>
      </c>
      <c r="AJ201" s="1">
        <v>1</v>
      </c>
      <c r="AK201" s="1">
        <v>5</v>
      </c>
      <c r="AL201" s="1">
        <v>1</v>
      </c>
      <c r="AM201" s="1">
        <v>1</v>
      </c>
      <c r="AN201" s="1">
        <v>2</v>
      </c>
      <c r="AO201" s="1">
        <v>3</v>
      </c>
      <c r="AP201" s="1">
        <v>4</v>
      </c>
      <c r="AQ201" s="1" t="s">
        <v>171</v>
      </c>
      <c r="AR201" s="1">
        <v>4</v>
      </c>
      <c r="AS201" s="1" t="s">
        <v>171</v>
      </c>
      <c r="AT201" s="1">
        <v>2</v>
      </c>
      <c r="BC201" s="1">
        <f t="shared" si="64"/>
        <v>3.6363636363636362</v>
      </c>
      <c r="BD201" s="1">
        <v>4</v>
      </c>
      <c r="BE201" s="1">
        <v>4</v>
      </c>
      <c r="BF201" s="1">
        <v>4</v>
      </c>
      <c r="BG201" s="1">
        <v>1</v>
      </c>
      <c r="BH201" s="1">
        <v>1</v>
      </c>
      <c r="BI201" s="1">
        <v>4</v>
      </c>
      <c r="BJ201" s="1">
        <v>4</v>
      </c>
      <c r="BK201" s="1">
        <v>5</v>
      </c>
      <c r="BL201" s="1" t="s">
        <v>171</v>
      </c>
      <c r="BM201" s="1">
        <v>5</v>
      </c>
      <c r="BN201" s="1">
        <v>3</v>
      </c>
      <c r="BO201" s="1">
        <v>5</v>
      </c>
      <c r="BQ201" s="1">
        <f t="shared" si="65"/>
        <v>1.9090909090909092</v>
      </c>
      <c r="BR201" s="1">
        <v>1</v>
      </c>
      <c r="BT201" s="1">
        <v>1</v>
      </c>
      <c r="BV201" s="1">
        <v>4</v>
      </c>
      <c r="BW201" s="1">
        <v>3</v>
      </c>
      <c r="BX201" s="1">
        <v>2</v>
      </c>
      <c r="BY201" s="1">
        <v>2</v>
      </c>
      <c r="BZ201" s="1" t="s">
        <v>171</v>
      </c>
      <c r="CA201" s="1">
        <v>2</v>
      </c>
      <c r="CB201" s="1">
        <v>1</v>
      </c>
      <c r="CC201" s="1">
        <v>1</v>
      </c>
      <c r="CD201" s="1">
        <v>3</v>
      </c>
      <c r="CE201" s="1">
        <v>1</v>
      </c>
      <c r="CN201" s="1">
        <f t="shared" si="66"/>
        <v>3</v>
      </c>
      <c r="CO201" s="1">
        <v>1</v>
      </c>
      <c r="CP201" s="1">
        <v>4</v>
      </c>
      <c r="CQ201" s="1">
        <v>4</v>
      </c>
      <c r="CR201" s="1" t="s">
        <v>923</v>
      </c>
      <c r="CS201" s="1">
        <f t="shared" si="67"/>
        <v>1.7142857142857142</v>
      </c>
      <c r="CT201" s="1">
        <f t="shared" si="68"/>
        <v>2</v>
      </c>
      <c r="CU201" s="1">
        <f t="shared" si="69"/>
        <v>1.3333333333333333</v>
      </c>
      <c r="CV201" s="1">
        <v>4</v>
      </c>
      <c r="CW201" s="1" t="s">
        <v>924</v>
      </c>
      <c r="CX201" s="1">
        <v>2</v>
      </c>
      <c r="CZ201" s="1">
        <v>1</v>
      </c>
      <c r="DB201" s="1">
        <v>2</v>
      </c>
      <c r="DC201" s="1">
        <v>1</v>
      </c>
      <c r="DD201" s="1">
        <v>3</v>
      </c>
      <c r="DE201" s="1">
        <v>1</v>
      </c>
      <c r="DF201" s="1">
        <v>2</v>
      </c>
      <c r="DH201" s="1">
        <v>1</v>
      </c>
      <c r="DJ201" s="1">
        <v>1</v>
      </c>
      <c r="DL201" s="1">
        <v>1</v>
      </c>
      <c r="DN201" s="1">
        <v>1</v>
      </c>
      <c r="DP201" s="1">
        <v>1</v>
      </c>
      <c r="DR201" s="1">
        <v>3</v>
      </c>
      <c r="DS201" s="1" t="s">
        <v>925</v>
      </c>
      <c r="EJ201" s="1">
        <v>354</v>
      </c>
      <c r="EK201" s="3">
        <v>200</v>
      </c>
      <c r="EL201" s="1">
        <v>2.5555555555555554</v>
      </c>
      <c r="EM201" s="1">
        <v>1</v>
      </c>
      <c r="EN201" s="1">
        <v>354</v>
      </c>
      <c r="EO201" s="3">
        <v>200</v>
      </c>
      <c r="EP201" s="1">
        <v>3</v>
      </c>
      <c r="EQ201" s="3">
        <v>11</v>
      </c>
      <c r="ES201" s="2" t="s">
        <v>164</v>
      </c>
      <c r="ET201" s="2" t="s">
        <v>164</v>
      </c>
      <c r="EU201" s="2" t="s">
        <v>164</v>
      </c>
      <c r="EV201" s="2" t="s">
        <v>164</v>
      </c>
      <c r="EW201" s="2" t="s">
        <v>164</v>
      </c>
      <c r="EX201" s="2" t="s">
        <v>164</v>
      </c>
      <c r="EY201" s="2" t="s">
        <v>164</v>
      </c>
      <c r="EZ201" s="2" t="s">
        <v>164</v>
      </c>
      <c r="FA201" s="2" t="s">
        <v>164</v>
      </c>
      <c r="FB201" s="2" t="s">
        <v>164</v>
      </c>
      <c r="FC201" s="2" t="s">
        <v>164</v>
      </c>
      <c r="FD201" s="2" t="s">
        <v>164</v>
      </c>
      <c r="FE201" s="2" t="s">
        <v>164</v>
      </c>
      <c r="FF201" s="2" t="s">
        <v>164</v>
      </c>
      <c r="FG201" s="2" t="s">
        <v>164</v>
      </c>
      <c r="FH201" s="2" t="s">
        <v>164</v>
      </c>
      <c r="FI201" s="2" t="s">
        <v>164</v>
      </c>
      <c r="FJ201" s="2" t="s">
        <v>164</v>
      </c>
      <c r="FK201" s="2" t="s">
        <v>164</v>
      </c>
      <c r="FL201" s="2" t="s">
        <v>164</v>
      </c>
      <c r="FM201" s="2" t="s">
        <v>164</v>
      </c>
      <c r="FN201" s="2" t="s">
        <v>164</v>
      </c>
      <c r="FO201" s="2" t="s">
        <v>164</v>
      </c>
      <c r="FP201" s="2" t="s">
        <v>164</v>
      </c>
      <c r="FQ201" s="2" t="s">
        <v>164</v>
      </c>
      <c r="FR201" s="2" t="s">
        <v>164</v>
      </c>
      <c r="FS201" s="2" t="s">
        <v>164</v>
      </c>
      <c r="FT201" s="2" t="s">
        <v>164</v>
      </c>
      <c r="FU201" s="2" t="s">
        <v>164</v>
      </c>
      <c r="FV201" s="2" t="s">
        <v>164</v>
      </c>
      <c r="FW201" s="2"/>
    </row>
    <row r="202" spans="1:179" x14ac:dyDescent="0.45">
      <c r="A202" s="1">
        <v>355</v>
      </c>
      <c r="B202" s="3">
        <v>201</v>
      </c>
      <c r="D202" s="2" t="s">
        <v>207</v>
      </c>
      <c r="E202" s="1">
        <v>1</v>
      </c>
      <c r="F202" s="1">
        <v>1967</v>
      </c>
      <c r="G202" s="1">
        <f t="shared" si="59"/>
        <v>55</v>
      </c>
      <c r="H202" s="1">
        <v>3</v>
      </c>
      <c r="I202" s="1">
        <v>7</v>
      </c>
      <c r="J202" s="1">
        <v>2</v>
      </c>
      <c r="L202" s="1">
        <v>25</v>
      </c>
      <c r="M202" s="1">
        <v>3</v>
      </c>
      <c r="N202" s="1">
        <v>100</v>
      </c>
      <c r="O202" s="1">
        <v>3</v>
      </c>
      <c r="P202" s="1">
        <v>3</v>
      </c>
      <c r="R202" s="1">
        <v>1</v>
      </c>
      <c r="T202" s="1">
        <v>3</v>
      </c>
      <c r="U202" s="1">
        <v>3</v>
      </c>
      <c r="W202" s="1">
        <v>2</v>
      </c>
      <c r="X202" s="1">
        <v>1</v>
      </c>
      <c r="Y202" s="1">
        <v>2</v>
      </c>
      <c r="Z202" s="1">
        <v>1</v>
      </c>
      <c r="AA202" s="1">
        <v>4</v>
      </c>
      <c r="AB202" s="1">
        <v>4</v>
      </c>
      <c r="AC202" s="1">
        <v>3</v>
      </c>
      <c r="AD202" s="1">
        <v>3</v>
      </c>
      <c r="AE202" s="1">
        <v>3</v>
      </c>
      <c r="AF202" s="1">
        <f t="shared" si="60"/>
        <v>2.7272727272727271</v>
      </c>
      <c r="AG202" s="1">
        <f t="shared" si="61"/>
        <v>3.5</v>
      </c>
      <c r="AH202" s="1">
        <f t="shared" si="62"/>
        <v>2.6666666666666665</v>
      </c>
      <c r="AI202" s="1">
        <f t="shared" si="63"/>
        <v>2.5</v>
      </c>
      <c r="AJ202" s="1">
        <v>3</v>
      </c>
      <c r="AK202" s="1">
        <v>4</v>
      </c>
      <c r="AL202" s="1">
        <v>3</v>
      </c>
      <c r="AM202" s="1">
        <v>2</v>
      </c>
      <c r="AN202" s="1">
        <v>3</v>
      </c>
      <c r="AO202" s="1">
        <v>3</v>
      </c>
      <c r="AP202" s="1">
        <v>3</v>
      </c>
      <c r="AQ202" s="1">
        <v>3</v>
      </c>
      <c r="AR202" s="1">
        <v>2</v>
      </c>
      <c r="AS202" s="1">
        <v>2</v>
      </c>
      <c r="AT202" s="1">
        <v>2</v>
      </c>
      <c r="BC202" s="1">
        <f t="shared" si="64"/>
        <v>2.5454545454545454</v>
      </c>
      <c r="BD202" s="1">
        <v>3</v>
      </c>
      <c r="BE202" s="1">
        <v>2</v>
      </c>
      <c r="BF202" s="1">
        <v>2</v>
      </c>
      <c r="BG202" s="1">
        <v>1</v>
      </c>
      <c r="BH202" s="1">
        <v>1</v>
      </c>
      <c r="BI202" s="1">
        <v>2</v>
      </c>
      <c r="BJ202" s="1">
        <v>2</v>
      </c>
      <c r="BK202" s="1">
        <v>4</v>
      </c>
      <c r="BL202" s="1">
        <v>3</v>
      </c>
      <c r="BM202" s="1">
        <v>3</v>
      </c>
      <c r="BN202" s="2" t="s">
        <v>164</v>
      </c>
      <c r="BO202" s="1">
        <v>5</v>
      </c>
      <c r="BQ202" s="1">
        <f t="shared" si="65"/>
        <v>2.25</v>
      </c>
      <c r="BR202" s="1">
        <v>1</v>
      </c>
      <c r="BT202" s="1">
        <v>2</v>
      </c>
      <c r="BV202" s="1">
        <v>3</v>
      </c>
      <c r="BW202" s="1">
        <v>3</v>
      </c>
      <c r="BX202" s="1">
        <v>1</v>
      </c>
      <c r="BY202" s="1">
        <v>2</v>
      </c>
      <c r="BZ202" s="1">
        <v>2</v>
      </c>
      <c r="CA202" s="1">
        <v>2</v>
      </c>
      <c r="CB202" s="1">
        <v>3</v>
      </c>
      <c r="CC202" s="1">
        <v>3</v>
      </c>
      <c r="CD202" s="1">
        <v>3</v>
      </c>
      <c r="CE202" s="1">
        <v>2</v>
      </c>
      <c r="CN202" s="1">
        <f t="shared" si="66"/>
        <v>3</v>
      </c>
      <c r="CO202" s="1">
        <v>3</v>
      </c>
      <c r="CP202" s="1">
        <v>3</v>
      </c>
      <c r="CQ202" s="1">
        <v>3</v>
      </c>
      <c r="CR202" s="1" t="s">
        <v>926</v>
      </c>
      <c r="CS202" s="1">
        <f t="shared" si="67"/>
        <v>2.75</v>
      </c>
      <c r="CT202" s="1">
        <f t="shared" si="68"/>
        <v>2.5</v>
      </c>
      <c r="CU202" s="1">
        <f t="shared" si="69"/>
        <v>2.8</v>
      </c>
      <c r="CV202" s="1">
        <v>3</v>
      </c>
      <c r="CW202" s="1" t="s">
        <v>927</v>
      </c>
      <c r="CX202" s="2" t="s">
        <v>164</v>
      </c>
      <c r="CZ202" s="1">
        <v>3</v>
      </c>
      <c r="DA202" s="1" t="s">
        <v>928</v>
      </c>
      <c r="DB202" s="1">
        <v>3</v>
      </c>
      <c r="DC202" s="1">
        <v>2</v>
      </c>
      <c r="DD202" s="1">
        <v>2</v>
      </c>
      <c r="DE202" s="1">
        <v>2</v>
      </c>
      <c r="DF202" s="1">
        <v>4</v>
      </c>
      <c r="DG202" s="1" t="s">
        <v>929</v>
      </c>
      <c r="DH202" s="1">
        <v>4</v>
      </c>
      <c r="DI202" s="1" t="s">
        <v>930</v>
      </c>
      <c r="DJ202" s="1">
        <v>4</v>
      </c>
      <c r="DL202" s="1">
        <v>2</v>
      </c>
      <c r="DN202" s="1">
        <v>2</v>
      </c>
      <c r="DP202" s="1">
        <v>2</v>
      </c>
      <c r="DR202" s="2" t="s">
        <v>164</v>
      </c>
      <c r="DU202" s="1">
        <v>2</v>
      </c>
      <c r="EJ202" s="1">
        <v>355</v>
      </c>
      <c r="EK202" s="3">
        <v>201</v>
      </c>
      <c r="EL202" s="1">
        <v>2.7272727272727271</v>
      </c>
      <c r="EM202" s="1">
        <v>1</v>
      </c>
      <c r="EN202" s="1">
        <v>355</v>
      </c>
      <c r="EO202" s="3">
        <v>201</v>
      </c>
      <c r="EP202" s="1">
        <v>3.5</v>
      </c>
      <c r="EQ202" s="3">
        <v>11</v>
      </c>
      <c r="ES202" s="2" t="s">
        <v>164</v>
      </c>
      <c r="ET202" s="2" t="s">
        <v>164</v>
      </c>
      <c r="EU202" s="2" t="s">
        <v>164</v>
      </c>
      <c r="EV202" s="2" t="s">
        <v>164</v>
      </c>
      <c r="EW202" s="2" t="s">
        <v>164</v>
      </c>
      <c r="EX202" s="2" t="s">
        <v>164</v>
      </c>
      <c r="EY202" s="2" t="s">
        <v>164</v>
      </c>
      <c r="EZ202" s="2" t="s">
        <v>164</v>
      </c>
      <c r="FA202" s="2" t="s">
        <v>164</v>
      </c>
      <c r="FB202" s="2" t="s">
        <v>164</v>
      </c>
      <c r="FC202" s="2" t="s">
        <v>164</v>
      </c>
      <c r="FD202" s="2" t="s">
        <v>164</v>
      </c>
      <c r="FE202" s="2" t="s">
        <v>164</v>
      </c>
      <c r="FF202" s="2" t="s">
        <v>164</v>
      </c>
      <c r="FG202" s="2" t="s">
        <v>164</v>
      </c>
      <c r="FH202" s="2" t="s">
        <v>164</v>
      </c>
      <c r="FI202" s="2" t="s">
        <v>164</v>
      </c>
      <c r="FJ202" s="2" t="s">
        <v>164</v>
      </c>
      <c r="FK202" s="2" t="s">
        <v>164</v>
      </c>
      <c r="FL202" s="2" t="s">
        <v>164</v>
      </c>
      <c r="FM202" s="2" t="s">
        <v>164</v>
      </c>
      <c r="FN202" s="2" t="s">
        <v>164</v>
      </c>
      <c r="FO202" s="2" t="s">
        <v>164</v>
      </c>
      <c r="FP202" s="2" t="s">
        <v>164</v>
      </c>
      <c r="FQ202" s="2" t="s">
        <v>164</v>
      </c>
      <c r="FR202" s="2" t="s">
        <v>164</v>
      </c>
      <c r="FS202" s="2" t="s">
        <v>164</v>
      </c>
      <c r="FT202" s="2" t="s">
        <v>164</v>
      </c>
      <c r="FU202" s="2" t="s">
        <v>164</v>
      </c>
      <c r="FV202" s="2" t="s">
        <v>164</v>
      </c>
      <c r="FW202" s="2"/>
    </row>
    <row r="203" spans="1:179" x14ac:dyDescent="0.45">
      <c r="A203" s="1">
        <v>358</v>
      </c>
      <c r="B203" s="3">
        <v>202</v>
      </c>
      <c r="D203" s="4">
        <v>44578.660416666666</v>
      </c>
      <c r="E203" s="1">
        <v>2</v>
      </c>
      <c r="F203" s="1">
        <v>1979</v>
      </c>
      <c r="G203" s="1">
        <f t="shared" si="59"/>
        <v>43</v>
      </c>
      <c r="H203" s="1">
        <v>3</v>
      </c>
      <c r="I203" s="1">
        <v>6</v>
      </c>
      <c r="J203" s="1">
        <v>2</v>
      </c>
      <c r="L203" s="1">
        <v>21</v>
      </c>
      <c r="M203" s="1">
        <v>3</v>
      </c>
      <c r="N203" s="1">
        <v>100</v>
      </c>
      <c r="O203" s="1">
        <v>3</v>
      </c>
      <c r="P203" s="1">
        <v>2</v>
      </c>
      <c r="R203" s="1">
        <v>3</v>
      </c>
      <c r="T203" s="1">
        <v>3</v>
      </c>
      <c r="U203" s="1">
        <v>3</v>
      </c>
      <c r="W203" s="1">
        <v>2</v>
      </c>
      <c r="X203" s="1">
        <v>1</v>
      </c>
      <c r="Y203" s="1">
        <v>2</v>
      </c>
      <c r="Z203" s="1">
        <v>1</v>
      </c>
      <c r="AA203" s="1">
        <v>4</v>
      </c>
      <c r="AB203" s="1">
        <v>4</v>
      </c>
      <c r="AC203" s="1">
        <v>2</v>
      </c>
      <c r="AD203" s="1">
        <v>1</v>
      </c>
      <c r="AE203" s="1">
        <v>1</v>
      </c>
      <c r="AF203" s="1">
        <f t="shared" si="60"/>
        <v>4.0999999999999996</v>
      </c>
      <c r="AG203" s="1">
        <f t="shared" si="61"/>
        <v>4.5</v>
      </c>
      <c r="AH203" s="1">
        <f t="shared" si="62"/>
        <v>4</v>
      </c>
      <c r="AI203" s="1">
        <f t="shared" si="63"/>
        <v>4</v>
      </c>
      <c r="AJ203" s="1">
        <v>5</v>
      </c>
      <c r="AK203" s="1">
        <v>4</v>
      </c>
      <c r="AL203" s="1">
        <v>5</v>
      </c>
      <c r="AM203" s="1">
        <v>4</v>
      </c>
      <c r="AN203" s="1">
        <v>3</v>
      </c>
      <c r="AO203" s="1">
        <v>5</v>
      </c>
      <c r="AP203" s="1" t="s">
        <v>171</v>
      </c>
      <c r="AQ203" s="1">
        <v>5</v>
      </c>
      <c r="AR203" s="1">
        <v>3</v>
      </c>
      <c r="AS203" s="1">
        <v>4</v>
      </c>
      <c r="AT203" s="1">
        <v>3</v>
      </c>
      <c r="BC203" s="1">
        <f t="shared" si="64"/>
        <v>3.9</v>
      </c>
      <c r="BD203" s="1">
        <v>5</v>
      </c>
      <c r="BE203" s="1">
        <v>5</v>
      </c>
      <c r="BF203" s="1">
        <v>4</v>
      </c>
      <c r="BG203" s="1">
        <v>4</v>
      </c>
      <c r="BH203" s="1">
        <v>3</v>
      </c>
      <c r="BI203" s="1">
        <v>3</v>
      </c>
      <c r="BJ203" s="1" t="s">
        <v>171</v>
      </c>
      <c r="BK203" s="1">
        <v>3</v>
      </c>
      <c r="BL203" s="1" t="s">
        <v>171</v>
      </c>
      <c r="BM203" s="1">
        <v>3</v>
      </c>
      <c r="BN203" s="1">
        <v>4</v>
      </c>
      <c r="BO203" s="1">
        <v>5</v>
      </c>
      <c r="BQ203" s="1">
        <f t="shared" si="65"/>
        <v>2.5833333333333335</v>
      </c>
      <c r="BR203" s="1">
        <v>2</v>
      </c>
      <c r="BT203" s="1">
        <v>2</v>
      </c>
      <c r="BV203" s="1">
        <v>3</v>
      </c>
      <c r="BW203" s="1">
        <v>3</v>
      </c>
      <c r="BX203" s="1">
        <v>2</v>
      </c>
      <c r="BY203" s="1">
        <v>2</v>
      </c>
      <c r="BZ203" s="1">
        <v>2</v>
      </c>
      <c r="CA203" s="1">
        <v>4</v>
      </c>
      <c r="CB203" s="1">
        <v>1</v>
      </c>
      <c r="CC203" s="1">
        <v>5</v>
      </c>
      <c r="CD203" s="1">
        <v>3</v>
      </c>
      <c r="CE203" s="1">
        <v>2</v>
      </c>
      <c r="CN203" s="1">
        <f t="shared" si="66"/>
        <v>4</v>
      </c>
      <c r="CO203" s="1">
        <v>5</v>
      </c>
      <c r="CP203" s="1">
        <v>5</v>
      </c>
      <c r="CQ203" s="1">
        <v>2</v>
      </c>
      <c r="CS203" s="1">
        <f t="shared" si="67"/>
        <v>2.2307692307692308</v>
      </c>
      <c r="CT203" s="1">
        <f t="shared" si="68"/>
        <v>2.7142857142857144</v>
      </c>
      <c r="CU203" s="1">
        <f t="shared" si="69"/>
        <v>1.8</v>
      </c>
      <c r="CV203" s="1">
        <v>2</v>
      </c>
      <c r="CX203" s="1">
        <v>3</v>
      </c>
      <c r="CZ203" s="1">
        <v>2</v>
      </c>
      <c r="DB203" s="1">
        <v>5</v>
      </c>
      <c r="DC203" s="1">
        <v>2</v>
      </c>
      <c r="DD203" s="1">
        <v>2</v>
      </c>
      <c r="DE203" s="1">
        <v>3</v>
      </c>
      <c r="DF203" s="1">
        <v>1</v>
      </c>
      <c r="DH203" s="1">
        <v>1</v>
      </c>
      <c r="DJ203" s="1">
        <v>2</v>
      </c>
      <c r="DL203" s="1">
        <v>2</v>
      </c>
      <c r="DN203" s="2" t="s">
        <v>164</v>
      </c>
      <c r="DP203" s="1">
        <v>2</v>
      </c>
      <c r="DR203" s="1">
        <v>2</v>
      </c>
      <c r="EJ203" s="1">
        <v>358</v>
      </c>
      <c r="EK203" s="3">
        <v>202</v>
      </c>
      <c r="EL203" s="1">
        <v>4.0999999999999996</v>
      </c>
      <c r="EM203" s="1">
        <v>1</v>
      </c>
      <c r="EN203" s="1">
        <v>358</v>
      </c>
      <c r="EO203" s="3">
        <v>202</v>
      </c>
      <c r="EP203" s="1">
        <v>4.5</v>
      </c>
      <c r="EQ203" s="3">
        <v>11</v>
      </c>
      <c r="ES203" s="1">
        <f t="shared" si="70"/>
        <v>3.25</v>
      </c>
      <c r="ET203" s="1">
        <f t="shared" ref="ET203:EV231" si="72">AVERAGE(EW203,EZ203,FC203,FF203)</f>
        <v>3.75</v>
      </c>
      <c r="EU203" s="1">
        <f t="shared" si="72"/>
        <v>2.5</v>
      </c>
      <c r="EV203" s="1">
        <f t="shared" si="72"/>
        <v>3.5</v>
      </c>
      <c r="EW203" s="1">
        <v>4</v>
      </c>
      <c r="EX203" s="1">
        <v>2</v>
      </c>
      <c r="EY203" s="1">
        <v>3</v>
      </c>
      <c r="EZ203" s="1">
        <v>4</v>
      </c>
      <c r="FA203" s="1">
        <v>3</v>
      </c>
      <c r="FB203" s="1">
        <v>4</v>
      </c>
      <c r="FC203" s="1">
        <v>3</v>
      </c>
      <c r="FD203" s="1">
        <v>3</v>
      </c>
      <c r="FE203" s="1">
        <v>3</v>
      </c>
      <c r="FF203" s="1">
        <v>4</v>
      </c>
      <c r="FG203" s="1">
        <v>2</v>
      </c>
      <c r="FH203" s="1">
        <v>4</v>
      </c>
      <c r="FI203" s="1">
        <f t="shared" si="71"/>
        <v>3.8333333333333335</v>
      </c>
      <c r="FJ203" s="1">
        <f t="shared" ref="FJ203:FL231" si="73">AVERAGE(FM203,FP203)</f>
        <v>4</v>
      </c>
      <c r="FK203" s="1">
        <f t="shared" si="73"/>
        <v>3.5</v>
      </c>
      <c r="FL203" s="1">
        <f t="shared" si="73"/>
        <v>4</v>
      </c>
      <c r="FM203" s="1">
        <v>4</v>
      </c>
      <c r="FN203" s="1">
        <v>3</v>
      </c>
      <c r="FO203" s="1">
        <v>4</v>
      </c>
      <c r="FP203" s="1">
        <v>4</v>
      </c>
      <c r="FQ203" s="1">
        <v>4</v>
      </c>
      <c r="FR203" s="1">
        <v>4</v>
      </c>
      <c r="FS203" s="1">
        <f t="shared" ref="FS203:FS231" si="74">AVERAGE(FT203,FU203,FV203)</f>
        <v>3</v>
      </c>
      <c r="FT203" s="1">
        <v>4</v>
      </c>
      <c r="FU203" s="1">
        <v>3</v>
      </c>
      <c r="FV203" s="1">
        <v>2</v>
      </c>
    </row>
    <row r="204" spans="1:179" x14ac:dyDescent="0.45">
      <c r="A204" s="1">
        <v>359</v>
      </c>
      <c r="B204" s="3">
        <v>203</v>
      </c>
      <c r="D204" s="4">
        <v>44578.672222222223</v>
      </c>
      <c r="E204" s="1">
        <v>2</v>
      </c>
      <c r="F204" s="1">
        <v>1968</v>
      </c>
      <c r="G204" s="1">
        <f t="shared" si="59"/>
        <v>54</v>
      </c>
      <c r="H204" s="1">
        <v>3</v>
      </c>
      <c r="I204" s="1">
        <v>1</v>
      </c>
      <c r="J204" s="1">
        <v>1</v>
      </c>
      <c r="L204" s="1">
        <v>28</v>
      </c>
      <c r="M204" s="1">
        <v>3</v>
      </c>
      <c r="N204" s="1">
        <v>100</v>
      </c>
      <c r="O204" s="1">
        <v>3</v>
      </c>
      <c r="P204" s="1">
        <v>3</v>
      </c>
      <c r="R204" s="1">
        <v>1</v>
      </c>
      <c r="T204" s="1">
        <v>1</v>
      </c>
      <c r="U204" s="1">
        <v>3</v>
      </c>
      <c r="W204" s="1">
        <v>1</v>
      </c>
      <c r="X204" s="1">
        <v>1</v>
      </c>
      <c r="Y204" s="1">
        <v>2</v>
      </c>
      <c r="Z204" s="1">
        <v>1</v>
      </c>
      <c r="AA204" s="1">
        <v>5</v>
      </c>
      <c r="AB204" s="1">
        <v>4</v>
      </c>
      <c r="AC204" s="1">
        <v>2</v>
      </c>
      <c r="AD204" s="1">
        <v>1</v>
      </c>
      <c r="AE204" s="1">
        <v>1</v>
      </c>
      <c r="AF204" s="1">
        <f t="shared" si="60"/>
        <v>3.1818181818181817</v>
      </c>
      <c r="AG204" s="1">
        <f t="shared" si="61"/>
        <v>4.5</v>
      </c>
      <c r="AH204" s="1">
        <f t="shared" si="62"/>
        <v>2.3333333333333335</v>
      </c>
      <c r="AI204" s="1">
        <f t="shared" si="63"/>
        <v>3.1666666666666665</v>
      </c>
      <c r="AJ204" s="1">
        <v>5</v>
      </c>
      <c r="AK204" s="1">
        <v>4</v>
      </c>
      <c r="AL204" s="1">
        <v>3</v>
      </c>
      <c r="AM204" s="1">
        <v>2</v>
      </c>
      <c r="AN204" s="1">
        <v>2</v>
      </c>
      <c r="AO204" s="1">
        <v>5</v>
      </c>
      <c r="AP204" s="1">
        <v>3</v>
      </c>
      <c r="AQ204" s="1">
        <v>3</v>
      </c>
      <c r="AR204" s="1">
        <v>4</v>
      </c>
      <c r="AS204" s="1">
        <v>2</v>
      </c>
      <c r="AT204" s="1">
        <v>2</v>
      </c>
      <c r="BC204" s="1">
        <f t="shared" si="64"/>
        <v>2.5833333333333335</v>
      </c>
      <c r="BD204" s="1">
        <v>3</v>
      </c>
      <c r="BE204" s="1">
        <v>3</v>
      </c>
      <c r="BF204" s="1">
        <v>2</v>
      </c>
      <c r="BG204" s="1">
        <v>2</v>
      </c>
      <c r="BH204" s="1">
        <v>3</v>
      </c>
      <c r="BI204" s="1">
        <v>2</v>
      </c>
      <c r="BJ204" s="1">
        <v>2</v>
      </c>
      <c r="BK204" s="1">
        <v>3</v>
      </c>
      <c r="BL204" s="1">
        <v>4</v>
      </c>
      <c r="BM204" s="1">
        <v>2</v>
      </c>
      <c r="BN204" s="1">
        <v>2</v>
      </c>
      <c r="BO204" s="1">
        <v>3</v>
      </c>
      <c r="BQ204" s="1">
        <f t="shared" si="65"/>
        <v>2</v>
      </c>
      <c r="BR204" s="1">
        <v>2</v>
      </c>
      <c r="BT204" s="1">
        <v>2</v>
      </c>
      <c r="BV204" s="1">
        <v>2</v>
      </c>
      <c r="BW204" s="1">
        <v>2</v>
      </c>
      <c r="BX204" s="1">
        <v>2</v>
      </c>
      <c r="BY204" s="1">
        <v>3</v>
      </c>
      <c r="BZ204" s="1">
        <v>2</v>
      </c>
      <c r="CA204" s="1">
        <v>2</v>
      </c>
      <c r="CB204" s="1">
        <v>2</v>
      </c>
      <c r="CC204" s="1">
        <v>2</v>
      </c>
      <c r="CD204" s="1">
        <v>1</v>
      </c>
      <c r="CE204" s="1">
        <v>2</v>
      </c>
      <c r="CN204" s="1">
        <f t="shared" si="66"/>
        <v>4</v>
      </c>
      <c r="CO204" s="1">
        <v>3</v>
      </c>
      <c r="CP204" s="1">
        <v>4</v>
      </c>
      <c r="CQ204" s="1">
        <v>5</v>
      </c>
      <c r="CR204" s="1" t="s">
        <v>578</v>
      </c>
      <c r="CS204" s="1">
        <f t="shared" si="67"/>
        <v>2.8571428571428572</v>
      </c>
      <c r="CT204" s="1">
        <f t="shared" si="68"/>
        <v>2.2857142857142856</v>
      </c>
      <c r="CU204" s="1">
        <f t="shared" si="69"/>
        <v>3.3333333333333335</v>
      </c>
      <c r="CV204" s="1">
        <v>2</v>
      </c>
      <c r="CX204" s="1">
        <v>2</v>
      </c>
      <c r="CZ204" s="1">
        <v>2</v>
      </c>
      <c r="DB204" s="1">
        <v>4</v>
      </c>
      <c r="DC204" s="1">
        <v>2</v>
      </c>
      <c r="DD204" s="1">
        <v>3</v>
      </c>
      <c r="DE204" s="1">
        <v>1</v>
      </c>
      <c r="DF204" s="1">
        <v>4</v>
      </c>
      <c r="DG204" s="1" t="s">
        <v>931</v>
      </c>
      <c r="DH204" s="1">
        <v>4</v>
      </c>
      <c r="DI204" s="1" t="s">
        <v>931</v>
      </c>
      <c r="DJ204" s="1">
        <v>4</v>
      </c>
      <c r="DK204" s="1" t="s">
        <v>932</v>
      </c>
      <c r="DL204" s="1">
        <v>4</v>
      </c>
      <c r="DM204" s="1" t="s">
        <v>932</v>
      </c>
      <c r="DN204" s="1">
        <v>3</v>
      </c>
      <c r="DP204" s="1">
        <v>3</v>
      </c>
      <c r="DR204" s="1">
        <v>2</v>
      </c>
      <c r="EJ204" s="1">
        <v>359</v>
      </c>
      <c r="EK204" s="3">
        <v>203</v>
      </c>
      <c r="EL204" s="1">
        <v>3.1818181818181817</v>
      </c>
      <c r="EM204" s="1">
        <v>1</v>
      </c>
      <c r="EN204" s="1">
        <v>359</v>
      </c>
      <c r="EO204" s="3">
        <v>203</v>
      </c>
      <c r="EP204" s="1">
        <v>4.5</v>
      </c>
      <c r="EQ204" s="3">
        <v>11</v>
      </c>
      <c r="ES204" s="1">
        <f t="shared" si="70"/>
        <v>2.9166666666666665</v>
      </c>
      <c r="ET204" s="1">
        <f t="shared" si="72"/>
        <v>3.25</v>
      </c>
      <c r="EU204" s="1">
        <f t="shared" si="72"/>
        <v>3</v>
      </c>
      <c r="EV204" s="1">
        <f t="shared" si="72"/>
        <v>2.5</v>
      </c>
      <c r="EW204" s="1">
        <v>4</v>
      </c>
      <c r="EX204" s="1">
        <v>3</v>
      </c>
      <c r="EY204" s="1">
        <v>3</v>
      </c>
      <c r="EZ204" s="1">
        <v>4</v>
      </c>
      <c r="FA204" s="1">
        <v>4</v>
      </c>
      <c r="FB204" s="1">
        <v>3</v>
      </c>
      <c r="FC204" s="1">
        <v>2</v>
      </c>
      <c r="FD204" s="1">
        <v>2</v>
      </c>
      <c r="FE204" s="1">
        <v>1</v>
      </c>
      <c r="FF204" s="1">
        <v>3</v>
      </c>
      <c r="FG204" s="1">
        <v>3</v>
      </c>
      <c r="FH204" s="1">
        <v>3</v>
      </c>
      <c r="FI204" s="1">
        <f t="shared" si="71"/>
        <v>3.1666666666666665</v>
      </c>
      <c r="FJ204" s="1">
        <f t="shared" si="73"/>
        <v>3.5</v>
      </c>
      <c r="FK204" s="1">
        <f t="shared" si="73"/>
        <v>3</v>
      </c>
      <c r="FL204" s="1">
        <f t="shared" si="73"/>
        <v>3</v>
      </c>
      <c r="FM204" s="1">
        <v>4</v>
      </c>
      <c r="FN204" s="1">
        <v>3</v>
      </c>
      <c r="FO204" s="1">
        <v>3</v>
      </c>
      <c r="FP204" s="1">
        <v>3</v>
      </c>
      <c r="FQ204" s="1">
        <v>3</v>
      </c>
      <c r="FR204" s="1">
        <v>3</v>
      </c>
      <c r="FS204" s="1">
        <f t="shared" si="74"/>
        <v>3</v>
      </c>
      <c r="FT204" s="1">
        <v>4</v>
      </c>
      <c r="FU204" s="1">
        <v>3</v>
      </c>
      <c r="FV204" s="1">
        <v>2</v>
      </c>
    </row>
    <row r="205" spans="1:179" x14ac:dyDescent="0.45">
      <c r="A205" s="1">
        <v>360</v>
      </c>
      <c r="B205" s="3">
        <v>204</v>
      </c>
      <c r="D205" s="4">
        <v>44578.692361111112</v>
      </c>
      <c r="E205" s="1">
        <v>1</v>
      </c>
      <c r="F205" s="1">
        <v>1972</v>
      </c>
      <c r="G205" s="1">
        <f t="shared" si="59"/>
        <v>50</v>
      </c>
      <c r="H205" s="1">
        <v>3</v>
      </c>
      <c r="I205" s="1">
        <v>6</v>
      </c>
      <c r="J205" s="1">
        <v>2</v>
      </c>
      <c r="L205" s="1">
        <v>29</v>
      </c>
      <c r="M205" s="1">
        <v>3</v>
      </c>
      <c r="N205" s="1">
        <v>100</v>
      </c>
      <c r="O205" s="1">
        <v>3</v>
      </c>
      <c r="P205" s="1">
        <v>2</v>
      </c>
      <c r="R205" s="1">
        <v>2</v>
      </c>
      <c r="T205" s="1">
        <v>1</v>
      </c>
      <c r="U205" s="1">
        <v>2</v>
      </c>
      <c r="W205" s="1">
        <v>3</v>
      </c>
      <c r="X205" s="1">
        <v>4</v>
      </c>
      <c r="Y205" s="1">
        <v>3</v>
      </c>
      <c r="Z205" s="1">
        <v>1</v>
      </c>
      <c r="AA205" s="1">
        <v>5</v>
      </c>
      <c r="AB205" s="1">
        <v>4</v>
      </c>
      <c r="AC205" s="1">
        <v>3</v>
      </c>
      <c r="AD205" s="1">
        <v>3</v>
      </c>
      <c r="AE205" s="1">
        <v>1</v>
      </c>
      <c r="AF205" s="1">
        <f t="shared" si="60"/>
        <v>2.5454545454545454</v>
      </c>
      <c r="AG205" s="1">
        <f t="shared" si="61"/>
        <v>4</v>
      </c>
      <c r="AH205" s="1">
        <f t="shared" si="62"/>
        <v>2</v>
      </c>
      <c r="AI205" s="1">
        <f t="shared" si="63"/>
        <v>2.3333333333333335</v>
      </c>
      <c r="AJ205" s="1">
        <v>4</v>
      </c>
      <c r="AK205" s="1">
        <v>4</v>
      </c>
      <c r="AL205" s="1">
        <v>2</v>
      </c>
      <c r="AM205" s="1">
        <v>2</v>
      </c>
      <c r="AN205" s="1">
        <v>2</v>
      </c>
      <c r="AO205" s="1">
        <v>3</v>
      </c>
      <c r="AP205" s="1">
        <v>2</v>
      </c>
      <c r="AQ205" s="1">
        <v>3</v>
      </c>
      <c r="AR205" s="1">
        <v>2</v>
      </c>
      <c r="AS205" s="1">
        <v>1</v>
      </c>
      <c r="AT205" s="1">
        <v>3</v>
      </c>
      <c r="AU205" s="1" t="s">
        <v>222</v>
      </c>
      <c r="AV205" s="1">
        <v>3</v>
      </c>
      <c r="AW205" s="1" t="s">
        <v>933</v>
      </c>
      <c r="AX205" s="1">
        <v>3</v>
      </c>
      <c r="BC205" s="1">
        <f t="shared" si="64"/>
        <v>2.0833333333333335</v>
      </c>
      <c r="BD205" s="1">
        <v>3</v>
      </c>
      <c r="BE205" s="1">
        <v>2</v>
      </c>
      <c r="BF205" s="1">
        <v>2</v>
      </c>
      <c r="BG205" s="1">
        <v>1</v>
      </c>
      <c r="BH205" s="1">
        <v>2</v>
      </c>
      <c r="BI205" s="1">
        <v>1</v>
      </c>
      <c r="BJ205" s="1">
        <v>1</v>
      </c>
      <c r="BK205" s="1">
        <v>3</v>
      </c>
      <c r="BL205" s="1">
        <v>2</v>
      </c>
      <c r="BM205" s="1">
        <v>2</v>
      </c>
      <c r="BN205" s="1">
        <v>4</v>
      </c>
      <c r="BO205" s="1">
        <v>2</v>
      </c>
      <c r="BQ205" s="1">
        <f t="shared" si="65"/>
        <v>2.5</v>
      </c>
      <c r="BR205" s="1">
        <v>2</v>
      </c>
      <c r="BT205" s="1">
        <v>4</v>
      </c>
      <c r="BU205" s="1" t="s">
        <v>934</v>
      </c>
      <c r="BV205" s="1">
        <v>3</v>
      </c>
      <c r="BW205" s="1">
        <v>2</v>
      </c>
      <c r="BX205" s="1">
        <v>1</v>
      </c>
      <c r="BY205" s="1">
        <v>2</v>
      </c>
      <c r="BZ205" s="1">
        <v>2</v>
      </c>
      <c r="CA205" s="1">
        <v>4</v>
      </c>
      <c r="CB205" s="1">
        <v>1</v>
      </c>
      <c r="CC205" s="1">
        <v>5</v>
      </c>
      <c r="CD205" s="1">
        <v>3</v>
      </c>
      <c r="CE205" s="1">
        <v>1</v>
      </c>
      <c r="CN205" s="1">
        <f t="shared" si="66"/>
        <v>2.6666666666666665</v>
      </c>
      <c r="CO205" s="1">
        <v>1</v>
      </c>
      <c r="CP205" s="1">
        <v>5</v>
      </c>
      <c r="CQ205" s="1">
        <v>2</v>
      </c>
      <c r="CS205" s="1">
        <f t="shared" si="67"/>
        <v>2.2857142857142856</v>
      </c>
      <c r="CT205" s="1">
        <f t="shared" si="68"/>
        <v>2.5714285714285716</v>
      </c>
      <c r="CU205" s="1">
        <f t="shared" si="69"/>
        <v>2</v>
      </c>
      <c r="CV205" s="1">
        <v>4</v>
      </c>
      <c r="CW205" s="1" t="s">
        <v>935</v>
      </c>
      <c r="CX205" s="1">
        <v>4</v>
      </c>
      <c r="CY205" s="1" t="s">
        <v>936</v>
      </c>
      <c r="CZ205" s="1">
        <v>1</v>
      </c>
      <c r="DB205" s="1">
        <v>3</v>
      </c>
      <c r="DC205" s="1">
        <v>3</v>
      </c>
      <c r="DD205" s="1">
        <v>2</v>
      </c>
      <c r="DE205" s="1">
        <v>1</v>
      </c>
      <c r="DF205" s="1">
        <v>2</v>
      </c>
      <c r="DH205" s="1">
        <v>2</v>
      </c>
      <c r="DJ205" s="1">
        <v>3</v>
      </c>
      <c r="DK205" s="1" t="s">
        <v>937</v>
      </c>
      <c r="DL205" s="1">
        <v>2</v>
      </c>
      <c r="DN205" s="1">
        <v>2</v>
      </c>
      <c r="DP205" s="1">
        <v>1</v>
      </c>
      <c r="DR205" s="1">
        <v>2</v>
      </c>
      <c r="EJ205" s="1">
        <v>360</v>
      </c>
      <c r="EK205" s="3">
        <v>204</v>
      </c>
      <c r="EL205" s="1">
        <v>2.5454545454545454</v>
      </c>
      <c r="EM205" s="1">
        <v>1</v>
      </c>
      <c r="EN205" s="1">
        <v>360</v>
      </c>
      <c r="EO205" s="3">
        <v>204</v>
      </c>
      <c r="EP205" s="1">
        <v>4</v>
      </c>
      <c r="EQ205" s="3">
        <v>11</v>
      </c>
      <c r="ES205" s="1">
        <f t="shared" si="70"/>
        <v>3.6666666666666665</v>
      </c>
      <c r="ET205" s="1">
        <f t="shared" si="72"/>
        <v>4.25</v>
      </c>
      <c r="EU205" s="1">
        <f t="shared" si="72"/>
        <v>2.75</v>
      </c>
      <c r="EV205" s="1">
        <f t="shared" si="72"/>
        <v>4</v>
      </c>
      <c r="EW205" s="1">
        <v>3</v>
      </c>
      <c r="EX205" s="1">
        <v>2</v>
      </c>
      <c r="EY205" s="1">
        <v>3</v>
      </c>
      <c r="EZ205" s="1">
        <v>5</v>
      </c>
      <c r="FA205" s="1">
        <v>4</v>
      </c>
      <c r="FB205" s="1">
        <v>4</v>
      </c>
      <c r="FC205" s="1">
        <v>4</v>
      </c>
      <c r="FD205" s="1">
        <v>3</v>
      </c>
      <c r="FE205" s="1">
        <v>5</v>
      </c>
      <c r="FF205" s="1">
        <v>5</v>
      </c>
      <c r="FG205" s="1">
        <v>2</v>
      </c>
      <c r="FH205" s="1">
        <v>4</v>
      </c>
      <c r="FI205" s="1">
        <f t="shared" si="71"/>
        <v>4</v>
      </c>
      <c r="FJ205" s="1">
        <f t="shared" si="73"/>
        <v>5</v>
      </c>
      <c r="FK205" s="1">
        <f t="shared" si="73"/>
        <v>3</v>
      </c>
      <c r="FL205" s="1">
        <f t="shared" si="73"/>
        <v>4</v>
      </c>
      <c r="FM205" s="1">
        <v>5</v>
      </c>
      <c r="FN205" s="1">
        <v>3</v>
      </c>
      <c r="FO205" s="1">
        <v>4</v>
      </c>
      <c r="FP205" s="1">
        <v>5</v>
      </c>
      <c r="FQ205" s="1">
        <v>3</v>
      </c>
      <c r="FR205" s="1">
        <v>4</v>
      </c>
      <c r="FS205" s="1">
        <f t="shared" si="74"/>
        <v>3</v>
      </c>
      <c r="FT205" s="1">
        <v>2</v>
      </c>
      <c r="FU205" s="1">
        <v>3</v>
      </c>
      <c r="FV205" s="1">
        <v>4</v>
      </c>
    </row>
    <row r="206" spans="1:179" x14ac:dyDescent="0.45">
      <c r="A206" s="1">
        <v>362</v>
      </c>
      <c r="B206" s="3">
        <v>205</v>
      </c>
      <c r="D206" s="4">
        <v>44578.71597222222</v>
      </c>
      <c r="E206" s="1">
        <v>1</v>
      </c>
      <c r="F206" s="1">
        <v>1989</v>
      </c>
      <c r="G206" s="1">
        <f t="shared" si="59"/>
        <v>33</v>
      </c>
      <c r="H206" s="1">
        <v>2</v>
      </c>
      <c r="I206" s="1">
        <v>7</v>
      </c>
      <c r="J206" s="1">
        <v>2</v>
      </c>
      <c r="L206" s="1">
        <v>11</v>
      </c>
      <c r="M206" s="1">
        <v>3</v>
      </c>
      <c r="N206" s="1">
        <v>100</v>
      </c>
      <c r="O206" s="1">
        <v>3</v>
      </c>
      <c r="P206" s="1">
        <v>2</v>
      </c>
      <c r="R206" s="1">
        <v>1</v>
      </c>
      <c r="T206" s="1">
        <v>1</v>
      </c>
      <c r="U206" s="1">
        <v>4</v>
      </c>
      <c r="W206" s="1">
        <v>3</v>
      </c>
      <c r="X206" s="1">
        <v>4</v>
      </c>
      <c r="Y206" s="1">
        <v>3</v>
      </c>
      <c r="Z206" s="1">
        <v>1</v>
      </c>
      <c r="AA206" s="1">
        <v>4</v>
      </c>
      <c r="AB206" s="1">
        <v>4</v>
      </c>
      <c r="AC206" s="1">
        <v>2</v>
      </c>
      <c r="AD206" s="1">
        <v>1</v>
      </c>
      <c r="AE206" s="1">
        <v>1</v>
      </c>
      <c r="AF206" s="1">
        <f t="shared" si="60"/>
        <v>3.3636363636363638</v>
      </c>
      <c r="AG206" s="1">
        <f t="shared" si="61"/>
        <v>4</v>
      </c>
      <c r="AH206" s="1">
        <f t="shared" si="62"/>
        <v>3</v>
      </c>
      <c r="AI206" s="1">
        <f t="shared" si="63"/>
        <v>3.3333333333333335</v>
      </c>
      <c r="AJ206" s="1">
        <v>5</v>
      </c>
      <c r="AK206" s="1">
        <v>3</v>
      </c>
      <c r="AL206" s="1">
        <v>4</v>
      </c>
      <c r="AM206" s="1">
        <v>3</v>
      </c>
      <c r="AN206" s="1">
        <v>2</v>
      </c>
      <c r="AO206" s="1">
        <v>5</v>
      </c>
      <c r="AP206" s="1">
        <v>3</v>
      </c>
      <c r="AQ206" s="1">
        <v>5</v>
      </c>
      <c r="AR206" s="1">
        <v>3</v>
      </c>
      <c r="AS206" s="1">
        <v>2</v>
      </c>
      <c r="AT206" s="1">
        <v>2</v>
      </c>
      <c r="BC206" s="1">
        <f t="shared" si="64"/>
        <v>2.4545454545454546</v>
      </c>
      <c r="BD206" s="1">
        <v>5</v>
      </c>
      <c r="BE206" s="1">
        <v>1</v>
      </c>
      <c r="BF206" s="1">
        <v>3</v>
      </c>
      <c r="BG206" s="1">
        <v>3</v>
      </c>
      <c r="BH206" s="1">
        <v>2</v>
      </c>
      <c r="BI206" s="1">
        <v>2</v>
      </c>
      <c r="BJ206" s="1">
        <v>1</v>
      </c>
      <c r="BK206" s="1">
        <v>4</v>
      </c>
      <c r="BM206" s="1">
        <v>2</v>
      </c>
      <c r="BN206" s="1">
        <v>2</v>
      </c>
      <c r="BO206" s="1">
        <v>2</v>
      </c>
      <c r="BQ206" s="1">
        <f t="shared" si="65"/>
        <v>2.0833333333333335</v>
      </c>
      <c r="BR206" s="1">
        <v>3</v>
      </c>
      <c r="BT206" s="1">
        <v>3</v>
      </c>
      <c r="BV206" s="1">
        <v>2</v>
      </c>
      <c r="BW206" s="1">
        <v>2</v>
      </c>
      <c r="BX206" s="1">
        <v>2</v>
      </c>
      <c r="BY206" s="1">
        <v>2</v>
      </c>
      <c r="BZ206" s="1">
        <v>1</v>
      </c>
      <c r="CA206" s="1">
        <v>4</v>
      </c>
      <c r="CB206" s="1">
        <v>1</v>
      </c>
      <c r="CC206" s="1">
        <v>2</v>
      </c>
      <c r="CD206" s="1">
        <v>1</v>
      </c>
      <c r="CE206" s="1">
        <v>2</v>
      </c>
      <c r="CN206" s="1">
        <f t="shared" si="66"/>
        <v>4</v>
      </c>
      <c r="CO206" s="1">
        <v>4</v>
      </c>
      <c r="CP206" s="1">
        <v>5</v>
      </c>
      <c r="CQ206" s="1">
        <v>3</v>
      </c>
      <c r="CS206" s="1">
        <f t="shared" si="67"/>
        <v>2.25</v>
      </c>
      <c r="CT206" s="1">
        <f t="shared" si="68"/>
        <v>2.5</v>
      </c>
      <c r="CU206" s="1">
        <f t="shared" si="69"/>
        <v>2</v>
      </c>
      <c r="CV206" s="1">
        <v>3</v>
      </c>
      <c r="CX206" s="1">
        <v>2</v>
      </c>
      <c r="CZ206" s="1">
        <v>2</v>
      </c>
      <c r="DB206" s="1">
        <v>4</v>
      </c>
      <c r="DC206" s="2" t="s">
        <v>164</v>
      </c>
      <c r="DD206" s="1">
        <v>3</v>
      </c>
      <c r="DE206" s="1">
        <v>1</v>
      </c>
      <c r="DH206" s="1">
        <v>2</v>
      </c>
      <c r="DJ206" s="1">
        <v>2</v>
      </c>
      <c r="DL206" s="1">
        <v>2</v>
      </c>
      <c r="DN206" s="1">
        <v>2</v>
      </c>
      <c r="DP206" s="1">
        <v>2</v>
      </c>
      <c r="DR206" s="1">
        <v>2</v>
      </c>
      <c r="EJ206" s="1">
        <v>362</v>
      </c>
      <c r="EK206" s="3">
        <v>205</v>
      </c>
      <c r="EL206" s="1">
        <v>3.3636363636363638</v>
      </c>
      <c r="EM206" s="1">
        <v>1</v>
      </c>
      <c r="EN206" s="1">
        <v>362</v>
      </c>
      <c r="EO206" s="3">
        <v>205</v>
      </c>
      <c r="EP206" s="1">
        <v>4</v>
      </c>
      <c r="EQ206" s="3">
        <v>11</v>
      </c>
      <c r="ES206" s="1">
        <f t="shared" si="70"/>
        <v>2.8611111111111112</v>
      </c>
      <c r="ET206" s="1">
        <f t="shared" si="72"/>
        <v>3</v>
      </c>
      <c r="EU206" s="1">
        <f t="shared" si="72"/>
        <v>2.25</v>
      </c>
      <c r="EV206" s="1">
        <f t="shared" si="72"/>
        <v>3.3333333333333335</v>
      </c>
      <c r="EW206" s="1">
        <v>3</v>
      </c>
      <c r="EX206" s="1">
        <v>2</v>
      </c>
      <c r="EY206" s="1">
        <v>4</v>
      </c>
      <c r="EZ206" s="1">
        <v>3</v>
      </c>
      <c r="FA206" s="1">
        <v>3</v>
      </c>
      <c r="FB206" s="1">
        <v>3</v>
      </c>
      <c r="FC206" s="2" t="s">
        <v>164</v>
      </c>
      <c r="FD206" s="1">
        <v>2</v>
      </c>
      <c r="FE206" s="2" t="s">
        <v>164</v>
      </c>
      <c r="FF206" s="2" t="s">
        <v>164</v>
      </c>
      <c r="FG206" s="1">
        <v>2</v>
      </c>
      <c r="FH206" s="1">
        <v>3</v>
      </c>
      <c r="FI206" s="1">
        <f t="shared" si="71"/>
        <v>3.6666666666666665</v>
      </c>
      <c r="FJ206" s="1">
        <f t="shared" si="73"/>
        <v>4</v>
      </c>
      <c r="FK206" s="1">
        <f t="shared" si="73"/>
        <v>3</v>
      </c>
      <c r="FL206" s="1">
        <f t="shared" si="73"/>
        <v>4</v>
      </c>
      <c r="FM206" s="1">
        <v>4</v>
      </c>
      <c r="FN206" s="1">
        <v>2</v>
      </c>
      <c r="FO206" s="1">
        <v>4</v>
      </c>
      <c r="FP206" s="1">
        <v>4</v>
      </c>
      <c r="FQ206" s="1">
        <v>4</v>
      </c>
      <c r="FR206" s="1">
        <v>4</v>
      </c>
      <c r="FS206" s="1">
        <f t="shared" si="74"/>
        <v>2.5</v>
      </c>
      <c r="FT206" s="2" t="s">
        <v>164</v>
      </c>
      <c r="FU206" s="1">
        <v>2</v>
      </c>
      <c r="FV206" s="1">
        <v>3</v>
      </c>
    </row>
    <row r="207" spans="1:179" x14ac:dyDescent="0.45">
      <c r="A207" s="1">
        <v>363</v>
      </c>
      <c r="B207" s="3">
        <v>206</v>
      </c>
      <c r="D207" s="4">
        <v>44578.734722222223</v>
      </c>
      <c r="E207" s="1">
        <v>1</v>
      </c>
      <c r="F207" s="1">
        <v>1988</v>
      </c>
      <c r="G207" s="1">
        <f t="shared" si="59"/>
        <v>34</v>
      </c>
      <c r="H207" s="1">
        <v>2</v>
      </c>
      <c r="I207" s="1">
        <v>7</v>
      </c>
      <c r="J207" s="1">
        <v>2</v>
      </c>
      <c r="L207" s="1">
        <v>3</v>
      </c>
      <c r="M207" s="1">
        <v>2</v>
      </c>
      <c r="N207" s="1">
        <v>100</v>
      </c>
      <c r="O207" s="1">
        <v>3</v>
      </c>
      <c r="P207" s="1">
        <v>2</v>
      </c>
      <c r="R207" s="1">
        <v>1</v>
      </c>
      <c r="T207" s="1">
        <v>1</v>
      </c>
      <c r="U207" s="1">
        <v>4</v>
      </c>
      <c r="W207" s="1">
        <v>4</v>
      </c>
      <c r="X207" s="1">
        <v>4</v>
      </c>
      <c r="Y207" s="1">
        <v>2</v>
      </c>
      <c r="Z207" s="1">
        <v>1</v>
      </c>
      <c r="AA207" s="1">
        <v>4</v>
      </c>
      <c r="AB207" s="1">
        <v>4</v>
      </c>
      <c r="AC207" s="1">
        <v>1</v>
      </c>
      <c r="AD207" s="1">
        <v>1</v>
      </c>
      <c r="AE207" s="1">
        <v>1</v>
      </c>
      <c r="AF207" s="1">
        <f t="shared" si="60"/>
        <v>1.7</v>
      </c>
      <c r="AG207" s="1">
        <f t="shared" si="61"/>
        <v>4</v>
      </c>
      <c r="AH207" s="1">
        <f t="shared" si="62"/>
        <v>1</v>
      </c>
      <c r="AI207" s="1">
        <f t="shared" si="63"/>
        <v>1.6666666666666667</v>
      </c>
      <c r="AJ207" s="1">
        <v>4</v>
      </c>
      <c r="AK207" s="2" t="s">
        <v>164</v>
      </c>
      <c r="AL207" s="1">
        <v>1</v>
      </c>
      <c r="AM207" s="1">
        <v>1</v>
      </c>
      <c r="AN207" s="1">
        <v>1</v>
      </c>
      <c r="AO207" s="1">
        <v>3</v>
      </c>
      <c r="AP207" s="1">
        <v>2</v>
      </c>
      <c r="AQ207" s="1">
        <v>2</v>
      </c>
      <c r="AR207" s="1">
        <v>1</v>
      </c>
      <c r="AS207" s="1">
        <v>1</v>
      </c>
      <c r="AT207" s="1">
        <v>1</v>
      </c>
      <c r="AU207" s="1" t="s">
        <v>938</v>
      </c>
      <c r="AV207" s="1">
        <v>5</v>
      </c>
      <c r="BC207" s="1">
        <f t="shared" si="64"/>
        <v>1.3333333333333333</v>
      </c>
      <c r="BD207" s="1">
        <v>2</v>
      </c>
      <c r="BE207" s="1">
        <v>1</v>
      </c>
      <c r="BF207" s="1">
        <v>1</v>
      </c>
      <c r="BG207" s="1">
        <v>1</v>
      </c>
      <c r="BH207" s="1">
        <v>2</v>
      </c>
      <c r="BI207" s="1">
        <v>1</v>
      </c>
      <c r="BJ207" s="1">
        <v>1</v>
      </c>
      <c r="BK207" s="1">
        <v>1</v>
      </c>
      <c r="BL207" s="1">
        <v>1</v>
      </c>
      <c r="BM207" s="1">
        <v>2</v>
      </c>
      <c r="BN207" s="1">
        <v>2</v>
      </c>
      <c r="BO207" s="1">
        <v>1</v>
      </c>
      <c r="BQ207" s="1">
        <f t="shared" si="65"/>
        <v>1.6363636363636365</v>
      </c>
      <c r="BR207" s="1">
        <v>1</v>
      </c>
      <c r="BT207" s="1">
        <v>3</v>
      </c>
      <c r="BU207" s="1" t="s">
        <v>939</v>
      </c>
      <c r="BV207" s="1">
        <v>1</v>
      </c>
      <c r="BW207" s="2" t="s">
        <v>164</v>
      </c>
      <c r="BX207" s="1">
        <v>1</v>
      </c>
      <c r="BY207" s="1">
        <v>3</v>
      </c>
      <c r="BZ207" s="1">
        <v>1</v>
      </c>
      <c r="CA207" s="1">
        <v>4</v>
      </c>
      <c r="CB207" s="1">
        <v>1</v>
      </c>
      <c r="CC207" s="1">
        <v>1</v>
      </c>
      <c r="CD207" s="1">
        <v>1</v>
      </c>
      <c r="CE207" s="1">
        <v>1</v>
      </c>
      <c r="CN207" s="1">
        <f t="shared" si="66"/>
        <v>2.3333333333333335</v>
      </c>
      <c r="CO207" s="1">
        <v>1</v>
      </c>
      <c r="CP207" s="1">
        <v>2</v>
      </c>
      <c r="CQ207" s="1">
        <v>4</v>
      </c>
      <c r="CS207" s="1">
        <f t="shared" si="67"/>
        <v>1.2857142857142858</v>
      </c>
      <c r="CT207" s="1">
        <f t="shared" si="68"/>
        <v>1.2857142857142858</v>
      </c>
      <c r="CU207" s="1">
        <f t="shared" si="69"/>
        <v>1.1666666666666667</v>
      </c>
      <c r="CV207" s="1">
        <v>2</v>
      </c>
      <c r="CX207" s="1">
        <v>2</v>
      </c>
      <c r="CZ207" s="1">
        <v>1</v>
      </c>
      <c r="DB207" s="1">
        <v>1</v>
      </c>
      <c r="DC207" s="1">
        <v>1</v>
      </c>
      <c r="DD207" s="1">
        <v>1</v>
      </c>
      <c r="DE207" s="1">
        <v>1</v>
      </c>
      <c r="DF207" s="1">
        <v>2</v>
      </c>
      <c r="DH207" s="1">
        <v>2</v>
      </c>
      <c r="DJ207" s="1">
        <v>1</v>
      </c>
      <c r="DL207" s="1">
        <v>1</v>
      </c>
      <c r="DN207" s="1">
        <v>1</v>
      </c>
      <c r="DP207" s="1">
        <v>1</v>
      </c>
      <c r="DR207" s="1">
        <v>1</v>
      </c>
      <c r="EJ207" s="1">
        <v>363</v>
      </c>
      <c r="EK207" s="3">
        <v>206</v>
      </c>
      <c r="EL207" s="1">
        <v>1.7</v>
      </c>
      <c r="EM207" s="1">
        <v>1</v>
      </c>
      <c r="EN207" s="1">
        <v>363</v>
      </c>
      <c r="EO207" s="3">
        <v>206</v>
      </c>
      <c r="EP207" s="1">
        <v>4</v>
      </c>
      <c r="EQ207" s="3">
        <v>11</v>
      </c>
      <c r="ES207" s="1">
        <f t="shared" si="70"/>
        <v>2.25</v>
      </c>
      <c r="ET207" s="1">
        <f t="shared" si="72"/>
        <v>2.25</v>
      </c>
      <c r="EU207" s="1">
        <f t="shared" si="72"/>
        <v>2</v>
      </c>
      <c r="EV207" s="1">
        <f t="shared" si="72"/>
        <v>2.5</v>
      </c>
      <c r="EW207" s="1">
        <v>3</v>
      </c>
      <c r="EX207" s="1">
        <v>2</v>
      </c>
      <c r="EY207" s="1">
        <v>3</v>
      </c>
      <c r="EZ207" s="1">
        <v>3</v>
      </c>
      <c r="FA207" s="1">
        <v>3</v>
      </c>
      <c r="FB207" s="1">
        <v>4</v>
      </c>
      <c r="FC207" s="1">
        <v>2</v>
      </c>
      <c r="FD207" s="1">
        <v>2</v>
      </c>
      <c r="FE207" s="1">
        <v>2</v>
      </c>
      <c r="FF207" s="1">
        <v>1</v>
      </c>
      <c r="FG207" s="1">
        <v>1</v>
      </c>
      <c r="FH207" s="1">
        <v>1</v>
      </c>
      <c r="FI207" s="1">
        <f t="shared" si="71"/>
        <v>3.5</v>
      </c>
      <c r="FJ207" s="1">
        <f t="shared" si="73"/>
        <v>3.5</v>
      </c>
      <c r="FK207" s="1">
        <f t="shared" si="73"/>
        <v>3.5</v>
      </c>
      <c r="FL207" s="1">
        <f t="shared" si="73"/>
        <v>3.5</v>
      </c>
      <c r="FM207" s="1">
        <v>4</v>
      </c>
      <c r="FN207" s="1">
        <v>4</v>
      </c>
      <c r="FO207" s="1">
        <v>4</v>
      </c>
      <c r="FP207" s="1">
        <v>3</v>
      </c>
      <c r="FQ207" s="1">
        <v>3</v>
      </c>
      <c r="FR207" s="1">
        <v>3</v>
      </c>
      <c r="FS207" s="1">
        <f t="shared" si="74"/>
        <v>1</v>
      </c>
      <c r="FT207" s="1">
        <v>1</v>
      </c>
      <c r="FU207" s="1">
        <v>1</v>
      </c>
      <c r="FV207" s="1">
        <v>1</v>
      </c>
    </row>
    <row r="208" spans="1:179" x14ac:dyDescent="0.45">
      <c r="A208" s="1">
        <v>364</v>
      </c>
      <c r="B208" s="3">
        <v>207</v>
      </c>
      <c r="D208" s="4">
        <v>44578.765972222223</v>
      </c>
      <c r="E208" s="1">
        <v>2</v>
      </c>
      <c r="F208" s="1">
        <v>1981</v>
      </c>
      <c r="G208" s="1">
        <f t="shared" si="59"/>
        <v>41</v>
      </c>
      <c r="H208" s="1">
        <v>3</v>
      </c>
      <c r="I208" s="1">
        <v>6</v>
      </c>
      <c r="J208" s="1">
        <v>2</v>
      </c>
      <c r="L208" s="1">
        <v>15</v>
      </c>
      <c r="M208" s="1">
        <v>3</v>
      </c>
      <c r="N208" s="1">
        <v>100</v>
      </c>
      <c r="O208" s="1">
        <v>3</v>
      </c>
      <c r="P208" s="1">
        <v>2</v>
      </c>
      <c r="R208" s="1">
        <v>1</v>
      </c>
      <c r="T208" s="1">
        <v>1</v>
      </c>
      <c r="U208" s="1">
        <v>3</v>
      </c>
      <c r="W208" s="1">
        <v>2</v>
      </c>
      <c r="X208" s="1">
        <v>1</v>
      </c>
      <c r="Y208" s="1">
        <v>2</v>
      </c>
      <c r="Z208" s="1">
        <v>1</v>
      </c>
      <c r="AA208" s="1">
        <v>5</v>
      </c>
      <c r="AB208" s="1">
        <v>4</v>
      </c>
      <c r="AC208" s="1">
        <v>3</v>
      </c>
      <c r="AD208" s="1">
        <v>3</v>
      </c>
      <c r="AE208" s="1">
        <v>1</v>
      </c>
      <c r="AF208" s="1">
        <f t="shared" si="60"/>
        <v>2.3636363636363638</v>
      </c>
      <c r="AG208" s="1">
        <f t="shared" si="61"/>
        <v>3</v>
      </c>
      <c r="AH208" s="1">
        <f t="shared" si="62"/>
        <v>1.6666666666666667</v>
      </c>
      <c r="AI208" s="1">
        <f t="shared" si="63"/>
        <v>2.5</v>
      </c>
      <c r="AJ208" s="1">
        <v>5</v>
      </c>
      <c r="AK208" s="1">
        <v>1</v>
      </c>
      <c r="AL208" s="1">
        <v>2</v>
      </c>
      <c r="AM208" s="1">
        <v>2</v>
      </c>
      <c r="AN208" s="1">
        <v>1</v>
      </c>
      <c r="AO208" s="1">
        <v>5</v>
      </c>
      <c r="AP208" s="1">
        <v>3</v>
      </c>
      <c r="AQ208" s="1">
        <v>3</v>
      </c>
      <c r="AR208" s="1">
        <v>1</v>
      </c>
      <c r="AS208" s="1">
        <v>2</v>
      </c>
      <c r="AT208" s="1">
        <v>1</v>
      </c>
      <c r="BC208" s="1">
        <f t="shared" si="64"/>
        <v>1.9166666666666667</v>
      </c>
      <c r="BD208" s="1">
        <v>5</v>
      </c>
      <c r="BE208" s="1">
        <v>1</v>
      </c>
      <c r="BF208" s="1">
        <v>3</v>
      </c>
      <c r="BG208" s="1">
        <v>1</v>
      </c>
      <c r="BH208" s="1">
        <v>1</v>
      </c>
      <c r="BI208" s="1">
        <v>1</v>
      </c>
      <c r="BJ208" s="1">
        <v>1</v>
      </c>
      <c r="BK208" s="1">
        <v>1</v>
      </c>
      <c r="BL208" s="1">
        <v>1</v>
      </c>
      <c r="BM208" s="1">
        <v>2</v>
      </c>
      <c r="BN208" s="1">
        <v>3</v>
      </c>
      <c r="BO208" s="1">
        <v>3</v>
      </c>
      <c r="BQ208" s="1">
        <f t="shared" si="65"/>
        <v>2.5</v>
      </c>
      <c r="BR208" s="1">
        <v>2</v>
      </c>
      <c r="BT208" s="1">
        <v>4</v>
      </c>
      <c r="BU208" s="1" t="s">
        <v>940</v>
      </c>
      <c r="BV208" s="1">
        <v>4</v>
      </c>
      <c r="BW208" s="1">
        <v>1</v>
      </c>
      <c r="BX208" s="1">
        <v>1</v>
      </c>
      <c r="BY208" s="1">
        <v>4</v>
      </c>
      <c r="BZ208" s="1">
        <v>1</v>
      </c>
      <c r="CA208" s="1">
        <v>5</v>
      </c>
      <c r="CB208" s="1">
        <v>1</v>
      </c>
      <c r="CC208" s="1">
        <v>5</v>
      </c>
      <c r="CD208" s="1">
        <v>1</v>
      </c>
      <c r="CE208" s="1">
        <v>1</v>
      </c>
      <c r="CN208" s="1">
        <f t="shared" si="66"/>
        <v>3.3333333333333335</v>
      </c>
      <c r="CO208" s="1">
        <v>4</v>
      </c>
      <c r="CP208" s="1">
        <v>3</v>
      </c>
      <c r="CQ208" s="1">
        <v>3</v>
      </c>
      <c r="CR208" s="1" t="s">
        <v>941</v>
      </c>
      <c r="CS208" s="1">
        <f t="shared" si="67"/>
        <v>2.8571428571428572</v>
      </c>
      <c r="CT208" s="1">
        <f t="shared" si="68"/>
        <v>3.2857142857142856</v>
      </c>
      <c r="CU208" s="1">
        <f t="shared" si="69"/>
        <v>2</v>
      </c>
      <c r="CV208" s="1">
        <v>1</v>
      </c>
      <c r="CX208" s="1">
        <v>4</v>
      </c>
      <c r="CY208" s="1" t="s">
        <v>942</v>
      </c>
      <c r="CZ208" s="1">
        <v>1</v>
      </c>
      <c r="DB208" s="1">
        <v>5</v>
      </c>
      <c r="DC208" s="1">
        <v>4</v>
      </c>
      <c r="DD208" s="1">
        <v>3</v>
      </c>
      <c r="DE208" s="1">
        <v>5</v>
      </c>
      <c r="DF208" s="1">
        <v>5</v>
      </c>
      <c r="DG208" s="1" t="s">
        <v>943</v>
      </c>
      <c r="DH208" s="1">
        <v>1</v>
      </c>
      <c r="DJ208" s="1">
        <v>2</v>
      </c>
      <c r="DL208" s="1">
        <v>3</v>
      </c>
      <c r="DM208" s="1" t="s">
        <v>944</v>
      </c>
      <c r="DN208" s="1">
        <v>3</v>
      </c>
      <c r="DO208" s="1" t="s">
        <v>945</v>
      </c>
      <c r="DP208" s="1">
        <v>2</v>
      </c>
      <c r="DR208" s="1">
        <v>1</v>
      </c>
      <c r="EJ208" s="1">
        <v>364</v>
      </c>
      <c r="EK208" s="3">
        <v>207</v>
      </c>
      <c r="EL208" s="1">
        <v>2.3636363636363638</v>
      </c>
      <c r="EM208" s="1">
        <v>1</v>
      </c>
      <c r="EN208" s="1">
        <v>364</v>
      </c>
      <c r="EO208" s="3">
        <v>207</v>
      </c>
      <c r="EP208" s="1">
        <v>3</v>
      </c>
      <c r="EQ208" s="3">
        <v>11</v>
      </c>
      <c r="ES208" s="1">
        <f t="shared" si="70"/>
        <v>2.5833333333333335</v>
      </c>
      <c r="ET208" s="1">
        <f t="shared" si="72"/>
        <v>2.25</v>
      </c>
      <c r="EU208" s="1">
        <f t="shared" si="72"/>
        <v>2.5</v>
      </c>
      <c r="EV208" s="1">
        <f t="shared" si="72"/>
        <v>3</v>
      </c>
      <c r="EW208" s="1">
        <v>3</v>
      </c>
      <c r="EX208" s="1">
        <v>2</v>
      </c>
      <c r="EY208" s="1">
        <v>4</v>
      </c>
      <c r="EZ208" s="1">
        <v>4</v>
      </c>
      <c r="FA208" s="1">
        <v>3</v>
      </c>
      <c r="FB208" s="1">
        <v>3</v>
      </c>
      <c r="FC208" s="1">
        <v>1</v>
      </c>
      <c r="FD208" s="1">
        <v>4</v>
      </c>
      <c r="FE208" s="1">
        <v>4</v>
      </c>
      <c r="FF208" s="1">
        <v>1</v>
      </c>
      <c r="FG208" s="1">
        <v>1</v>
      </c>
      <c r="FH208" s="1">
        <v>1</v>
      </c>
      <c r="FI208" s="1">
        <f t="shared" si="71"/>
        <v>2.8333333333333335</v>
      </c>
      <c r="FJ208" s="1">
        <f t="shared" si="73"/>
        <v>3</v>
      </c>
      <c r="FK208" s="1">
        <f t="shared" si="73"/>
        <v>2.5</v>
      </c>
      <c r="FL208" s="1">
        <f t="shared" si="73"/>
        <v>3</v>
      </c>
      <c r="FM208" s="1">
        <v>2</v>
      </c>
      <c r="FN208" s="1">
        <v>1</v>
      </c>
      <c r="FO208" s="1">
        <v>1</v>
      </c>
      <c r="FP208" s="1">
        <v>4</v>
      </c>
      <c r="FQ208" s="1">
        <v>4</v>
      </c>
      <c r="FR208" s="1">
        <v>5</v>
      </c>
      <c r="FS208" s="1">
        <f t="shared" si="74"/>
        <v>2</v>
      </c>
      <c r="FT208" s="2" t="s">
        <v>164</v>
      </c>
      <c r="FU208" s="1">
        <v>1</v>
      </c>
      <c r="FV208" s="1">
        <v>3</v>
      </c>
    </row>
    <row r="209" spans="1:178" x14ac:dyDescent="0.45">
      <c r="A209" s="1">
        <v>365</v>
      </c>
      <c r="B209" s="3">
        <v>208</v>
      </c>
      <c r="D209" s="4">
        <v>44578.777083333334</v>
      </c>
      <c r="E209" s="1">
        <v>1</v>
      </c>
      <c r="F209" s="1">
        <v>1962</v>
      </c>
      <c r="G209" s="1">
        <f t="shared" si="59"/>
        <v>60</v>
      </c>
      <c r="H209" s="1">
        <v>3</v>
      </c>
      <c r="I209" s="1">
        <v>2</v>
      </c>
      <c r="J209" s="1">
        <v>1</v>
      </c>
      <c r="L209" s="1">
        <v>30</v>
      </c>
      <c r="M209" s="1">
        <v>3</v>
      </c>
      <c r="N209" s="1">
        <v>100</v>
      </c>
      <c r="O209" s="1">
        <v>3</v>
      </c>
      <c r="P209" s="1">
        <v>3</v>
      </c>
      <c r="R209" s="1">
        <v>1</v>
      </c>
      <c r="T209" s="1">
        <v>1</v>
      </c>
      <c r="U209" s="1">
        <v>3</v>
      </c>
      <c r="W209" s="1">
        <v>1</v>
      </c>
      <c r="X209" s="1">
        <v>1</v>
      </c>
      <c r="Y209" s="1">
        <v>2</v>
      </c>
      <c r="Z209" s="1">
        <v>1</v>
      </c>
      <c r="AA209" s="1">
        <v>5</v>
      </c>
      <c r="AB209" s="1">
        <v>4</v>
      </c>
      <c r="AC209" s="1">
        <v>2</v>
      </c>
      <c r="AD209" s="1">
        <v>1</v>
      </c>
      <c r="AE209" s="1">
        <v>3</v>
      </c>
      <c r="AF209" s="1">
        <f t="shared" si="60"/>
        <v>2.2000000000000002</v>
      </c>
      <c r="AG209" s="1">
        <f t="shared" si="61"/>
        <v>2.5</v>
      </c>
      <c r="AH209" s="1">
        <f t="shared" si="62"/>
        <v>2.3333333333333335</v>
      </c>
      <c r="AI209" s="1">
        <f t="shared" si="63"/>
        <v>2</v>
      </c>
      <c r="AJ209" s="1">
        <v>3</v>
      </c>
      <c r="AK209" s="1">
        <v>2</v>
      </c>
      <c r="AL209" s="1">
        <v>1</v>
      </c>
      <c r="AM209" s="1">
        <v>4</v>
      </c>
      <c r="AN209" s="1">
        <v>2</v>
      </c>
      <c r="AO209" s="1">
        <v>4</v>
      </c>
      <c r="AP209" s="1" t="s">
        <v>171</v>
      </c>
      <c r="AQ209" s="1">
        <v>2</v>
      </c>
      <c r="AR209" s="1">
        <v>2</v>
      </c>
      <c r="AS209" s="1">
        <v>1</v>
      </c>
      <c r="AT209" s="1">
        <v>1</v>
      </c>
      <c r="AU209" s="1" t="s">
        <v>946</v>
      </c>
      <c r="AV209" s="1">
        <v>5</v>
      </c>
      <c r="AW209" s="1" t="s">
        <v>947</v>
      </c>
      <c r="BC209" s="1">
        <f t="shared" si="64"/>
        <v>1.8333333333333333</v>
      </c>
      <c r="BD209" s="1">
        <v>2</v>
      </c>
      <c r="BE209" s="1">
        <v>2</v>
      </c>
      <c r="BF209" s="1">
        <v>1</v>
      </c>
      <c r="BG209" s="1">
        <v>1</v>
      </c>
      <c r="BH209" s="1">
        <v>1</v>
      </c>
      <c r="BI209" s="1">
        <v>1</v>
      </c>
      <c r="BJ209" s="1">
        <v>1</v>
      </c>
      <c r="BK209" s="1">
        <v>3</v>
      </c>
      <c r="BL209" s="1">
        <v>2</v>
      </c>
      <c r="BM209" s="1">
        <v>2</v>
      </c>
      <c r="BN209" s="1">
        <v>2</v>
      </c>
      <c r="BO209" s="1">
        <v>4</v>
      </c>
      <c r="BQ209" s="1">
        <f t="shared" si="65"/>
        <v>2.0909090909090908</v>
      </c>
      <c r="BR209" s="1">
        <v>1</v>
      </c>
      <c r="BT209" s="1">
        <v>3</v>
      </c>
      <c r="BV209" s="1">
        <v>3</v>
      </c>
      <c r="BW209" s="1">
        <v>3</v>
      </c>
      <c r="BX209" s="1">
        <v>1</v>
      </c>
      <c r="BY209" s="2" t="s">
        <v>164</v>
      </c>
      <c r="BZ209" s="1">
        <v>2</v>
      </c>
      <c r="CA209" s="1">
        <v>1</v>
      </c>
      <c r="CB209" s="1">
        <v>3</v>
      </c>
      <c r="CC209" s="1">
        <v>3</v>
      </c>
      <c r="CD209" s="1">
        <v>2</v>
      </c>
      <c r="CE209" s="1">
        <v>1</v>
      </c>
      <c r="CN209" s="1">
        <f t="shared" si="66"/>
        <v>3.3333333333333335</v>
      </c>
      <c r="CO209" s="1">
        <v>3</v>
      </c>
      <c r="CP209" s="1">
        <v>4</v>
      </c>
      <c r="CQ209" s="1">
        <v>3</v>
      </c>
      <c r="CS209" s="1">
        <f t="shared" si="67"/>
        <v>1.9285714285714286</v>
      </c>
      <c r="CT209" s="1">
        <f t="shared" si="68"/>
        <v>2.2857142857142856</v>
      </c>
      <c r="CU209" s="1">
        <f t="shared" si="69"/>
        <v>1.3333333333333333</v>
      </c>
      <c r="CV209" s="1">
        <v>2</v>
      </c>
      <c r="CX209" s="1">
        <v>3</v>
      </c>
      <c r="CY209" s="1" t="s">
        <v>948</v>
      </c>
      <c r="CZ209" s="1">
        <v>2</v>
      </c>
      <c r="DB209" s="1">
        <v>4</v>
      </c>
      <c r="DC209" s="1">
        <v>1</v>
      </c>
      <c r="DD209" s="1">
        <v>1</v>
      </c>
      <c r="DE209" s="1">
        <v>3</v>
      </c>
      <c r="DF209" s="1">
        <v>3</v>
      </c>
      <c r="DH209" s="1">
        <v>1</v>
      </c>
      <c r="DJ209" s="1">
        <v>1</v>
      </c>
      <c r="DL209" s="1">
        <v>1</v>
      </c>
      <c r="DN209" s="1">
        <v>2</v>
      </c>
      <c r="DP209" s="1">
        <v>2</v>
      </c>
      <c r="DR209" s="1">
        <v>1</v>
      </c>
      <c r="EJ209" s="1">
        <v>365</v>
      </c>
      <c r="EK209" s="3">
        <v>208</v>
      </c>
      <c r="EL209" s="1">
        <v>2.2000000000000002</v>
      </c>
      <c r="EM209" s="1">
        <v>1</v>
      </c>
      <c r="EN209" s="1">
        <v>365</v>
      </c>
      <c r="EO209" s="3">
        <v>208</v>
      </c>
      <c r="EP209" s="1">
        <v>2.5</v>
      </c>
      <c r="EQ209" s="3">
        <v>11</v>
      </c>
      <c r="ES209" s="1">
        <f t="shared" si="70"/>
        <v>2.6666666666666665</v>
      </c>
      <c r="ET209" s="1">
        <f t="shared" si="72"/>
        <v>3.5</v>
      </c>
      <c r="EU209" s="1">
        <f t="shared" si="72"/>
        <v>2.25</v>
      </c>
      <c r="EV209" s="1">
        <f t="shared" si="72"/>
        <v>2.25</v>
      </c>
      <c r="EW209" s="1">
        <v>3</v>
      </c>
      <c r="EX209" s="1">
        <v>2</v>
      </c>
      <c r="EY209" s="1">
        <v>2</v>
      </c>
      <c r="EZ209" s="1">
        <v>4</v>
      </c>
      <c r="FA209" s="1">
        <v>2</v>
      </c>
      <c r="FB209" s="1">
        <v>2</v>
      </c>
      <c r="FC209" s="1">
        <v>3</v>
      </c>
      <c r="FD209" s="1">
        <v>3</v>
      </c>
      <c r="FE209" s="1">
        <v>3</v>
      </c>
      <c r="FF209" s="1">
        <v>4</v>
      </c>
      <c r="FG209" s="1">
        <v>2</v>
      </c>
      <c r="FH209" s="1">
        <v>2</v>
      </c>
      <c r="FI209" s="1">
        <f t="shared" si="71"/>
        <v>2.8333333333333335</v>
      </c>
      <c r="FJ209" s="1">
        <f t="shared" si="73"/>
        <v>4</v>
      </c>
      <c r="FK209" s="1">
        <f t="shared" si="73"/>
        <v>2</v>
      </c>
      <c r="FL209" s="1">
        <f t="shared" si="73"/>
        <v>2.5</v>
      </c>
      <c r="FM209" s="1">
        <v>4</v>
      </c>
      <c r="FN209" s="1">
        <v>2</v>
      </c>
      <c r="FO209" s="1">
        <v>3</v>
      </c>
      <c r="FP209" s="1">
        <v>4</v>
      </c>
      <c r="FQ209" s="1">
        <v>2</v>
      </c>
      <c r="FR209" s="1">
        <v>2</v>
      </c>
      <c r="FS209" s="1">
        <f t="shared" si="74"/>
        <v>1.3333333333333333</v>
      </c>
      <c r="FT209" s="1">
        <v>1</v>
      </c>
      <c r="FU209" s="1">
        <v>1</v>
      </c>
      <c r="FV209" s="1">
        <v>2</v>
      </c>
    </row>
    <row r="210" spans="1:178" x14ac:dyDescent="0.45">
      <c r="A210" s="1">
        <v>366</v>
      </c>
      <c r="B210" s="3">
        <v>209</v>
      </c>
      <c r="D210" s="4">
        <v>44578.814583333333</v>
      </c>
      <c r="E210" s="1">
        <v>2</v>
      </c>
      <c r="F210" s="1">
        <v>1979</v>
      </c>
      <c r="G210" s="1">
        <f t="shared" si="59"/>
        <v>43</v>
      </c>
      <c r="H210" s="1">
        <v>3</v>
      </c>
      <c r="I210" s="1">
        <v>2</v>
      </c>
      <c r="J210" s="1">
        <v>1</v>
      </c>
      <c r="L210" s="1">
        <v>15</v>
      </c>
      <c r="M210" s="1">
        <v>3</v>
      </c>
      <c r="N210" s="1">
        <v>100</v>
      </c>
      <c r="O210" s="1">
        <v>3</v>
      </c>
      <c r="P210" s="1">
        <v>2</v>
      </c>
      <c r="R210" s="1">
        <v>2</v>
      </c>
      <c r="T210" s="1">
        <v>3</v>
      </c>
      <c r="U210" s="1">
        <v>4</v>
      </c>
      <c r="W210" s="1">
        <v>2</v>
      </c>
      <c r="X210" s="1">
        <v>1</v>
      </c>
      <c r="Y210" s="1">
        <v>3</v>
      </c>
      <c r="Z210" s="1">
        <v>1</v>
      </c>
      <c r="AA210" s="1">
        <v>2</v>
      </c>
      <c r="AB210" s="1">
        <v>1</v>
      </c>
      <c r="AC210" s="1">
        <v>4</v>
      </c>
      <c r="AD210" s="1">
        <v>4</v>
      </c>
      <c r="AE210" s="1">
        <v>1</v>
      </c>
      <c r="AF210" s="1">
        <f t="shared" si="60"/>
        <v>2.6666666666666665</v>
      </c>
      <c r="AG210" s="1">
        <f t="shared" si="61"/>
        <v>3</v>
      </c>
      <c r="AH210" s="1">
        <f t="shared" si="62"/>
        <v>2.3333333333333335</v>
      </c>
      <c r="AI210" s="1">
        <f t="shared" si="63"/>
        <v>2.75</v>
      </c>
      <c r="AJ210" s="1">
        <v>4</v>
      </c>
      <c r="AK210" s="1">
        <v>2</v>
      </c>
      <c r="AL210" s="1">
        <v>2</v>
      </c>
      <c r="AM210" s="1">
        <v>2</v>
      </c>
      <c r="AN210" s="1">
        <v>3</v>
      </c>
      <c r="AO210" s="1">
        <v>4</v>
      </c>
      <c r="AP210" s="1" t="s">
        <v>171</v>
      </c>
      <c r="AQ210" s="1">
        <v>3</v>
      </c>
      <c r="AR210" s="1">
        <v>2</v>
      </c>
      <c r="AS210" s="1">
        <v>2</v>
      </c>
      <c r="AT210" s="1" t="s">
        <v>171</v>
      </c>
      <c r="BC210" s="1">
        <f t="shared" si="64"/>
        <v>1.9090909090909092</v>
      </c>
      <c r="BD210" s="1">
        <v>1</v>
      </c>
      <c r="BE210" s="1">
        <v>1</v>
      </c>
      <c r="BF210" s="1">
        <v>1</v>
      </c>
      <c r="BG210" s="1">
        <v>4</v>
      </c>
      <c r="BH210" s="1">
        <v>3</v>
      </c>
      <c r="BI210" s="1">
        <v>1</v>
      </c>
      <c r="BJ210" s="1" t="s">
        <v>171</v>
      </c>
      <c r="BK210" s="1">
        <v>1</v>
      </c>
      <c r="BL210" s="1">
        <v>1</v>
      </c>
      <c r="BM210" s="1">
        <v>3</v>
      </c>
      <c r="BN210" s="1">
        <v>3</v>
      </c>
      <c r="BO210" s="1">
        <v>2</v>
      </c>
      <c r="BQ210" s="1">
        <f t="shared" si="65"/>
        <v>1.2727272727272727</v>
      </c>
      <c r="BR210" s="1">
        <v>1</v>
      </c>
      <c r="BT210" s="1">
        <v>1</v>
      </c>
      <c r="BV210" s="1">
        <v>1</v>
      </c>
      <c r="BW210" s="1">
        <v>1</v>
      </c>
      <c r="BX210" s="1">
        <v>2</v>
      </c>
      <c r="BY210" s="1">
        <v>1</v>
      </c>
      <c r="BZ210" s="1">
        <v>1</v>
      </c>
      <c r="CA210" s="1">
        <v>2</v>
      </c>
      <c r="CB210" s="1">
        <v>1</v>
      </c>
      <c r="CC210" s="1">
        <v>2</v>
      </c>
      <c r="CD210" s="2" t="s">
        <v>164</v>
      </c>
      <c r="CE210" s="1">
        <v>1</v>
      </c>
      <c r="CN210" s="1">
        <f t="shared" si="66"/>
        <v>2.3333333333333335</v>
      </c>
      <c r="CO210" s="1">
        <v>3</v>
      </c>
      <c r="CP210" s="1">
        <v>2</v>
      </c>
      <c r="CQ210" s="1">
        <v>2</v>
      </c>
      <c r="CS210" s="1">
        <f t="shared" si="67"/>
        <v>1.7857142857142858</v>
      </c>
      <c r="CT210" s="1">
        <f t="shared" si="68"/>
        <v>1.8571428571428572</v>
      </c>
      <c r="CU210" s="1">
        <f t="shared" si="69"/>
        <v>1.3333333333333333</v>
      </c>
      <c r="CV210" s="1">
        <v>1</v>
      </c>
      <c r="CX210" s="1">
        <v>2</v>
      </c>
      <c r="CZ210" s="1">
        <v>2</v>
      </c>
      <c r="DB210" s="1">
        <v>3</v>
      </c>
      <c r="DC210" s="1">
        <v>2</v>
      </c>
      <c r="DD210" s="1">
        <v>2</v>
      </c>
      <c r="DE210" s="1">
        <v>1</v>
      </c>
      <c r="DF210" s="1">
        <v>4</v>
      </c>
      <c r="DG210" s="1" t="s">
        <v>949</v>
      </c>
      <c r="DH210" s="1">
        <v>2</v>
      </c>
      <c r="DJ210" s="1">
        <v>1</v>
      </c>
      <c r="DL210" s="1">
        <v>1</v>
      </c>
      <c r="DN210" s="1">
        <v>1</v>
      </c>
      <c r="DP210" s="1">
        <v>1</v>
      </c>
      <c r="DR210" s="1">
        <v>2</v>
      </c>
      <c r="EJ210" s="1">
        <v>366</v>
      </c>
      <c r="EK210" s="3">
        <v>209</v>
      </c>
      <c r="EL210" s="1">
        <v>2.6666666666666665</v>
      </c>
      <c r="EM210" s="1">
        <v>1</v>
      </c>
      <c r="EN210" s="1">
        <v>366</v>
      </c>
      <c r="EO210" s="3">
        <v>209</v>
      </c>
      <c r="EP210" s="1">
        <v>3</v>
      </c>
      <c r="EQ210" s="3">
        <v>11</v>
      </c>
      <c r="ES210" s="1">
        <f t="shared" si="70"/>
        <v>4.5</v>
      </c>
      <c r="ET210" s="1">
        <f t="shared" si="72"/>
        <v>4.5</v>
      </c>
      <c r="EU210" s="1">
        <f t="shared" si="72"/>
        <v>4.5</v>
      </c>
      <c r="EV210" s="1">
        <f t="shared" si="72"/>
        <v>4.5</v>
      </c>
      <c r="EW210" s="1">
        <v>4</v>
      </c>
      <c r="EX210" s="1">
        <v>4</v>
      </c>
      <c r="EY210" s="1">
        <v>4</v>
      </c>
      <c r="EZ210" s="1">
        <v>4</v>
      </c>
      <c r="FA210" s="1">
        <v>4</v>
      </c>
      <c r="FB210" s="1">
        <v>4</v>
      </c>
      <c r="FC210" s="1">
        <v>5</v>
      </c>
      <c r="FD210" s="1">
        <v>5</v>
      </c>
      <c r="FE210" s="1">
        <v>5</v>
      </c>
      <c r="FF210" s="1">
        <v>5</v>
      </c>
      <c r="FG210" s="1">
        <v>5</v>
      </c>
      <c r="FH210" s="1">
        <v>5</v>
      </c>
      <c r="FI210" s="1">
        <f t="shared" si="71"/>
        <v>4</v>
      </c>
      <c r="FJ210" s="1">
        <f t="shared" si="73"/>
        <v>4</v>
      </c>
      <c r="FK210" s="1">
        <f t="shared" si="73"/>
        <v>4</v>
      </c>
      <c r="FL210" s="1">
        <f t="shared" si="73"/>
        <v>4</v>
      </c>
      <c r="FM210" s="1">
        <v>4</v>
      </c>
      <c r="FN210" s="1">
        <v>4</v>
      </c>
      <c r="FO210" s="1">
        <v>4</v>
      </c>
      <c r="FP210" s="1">
        <v>4</v>
      </c>
      <c r="FQ210" s="1">
        <v>4</v>
      </c>
      <c r="FR210" s="1">
        <v>4</v>
      </c>
      <c r="FS210" s="1">
        <f t="shared" si="74"/>
        <v>4</v>
      </c>
      <c r="FT210" s="1">
        <v>4</v>
      </c>
      <c r="FU210" s="1">
        <v>4</v>
      </c>
      <c r="FV210" s="1">
        <v>4</v>
      </c>
    </row>
    <row r="211" spans="1:178" x14ac:dyDescent="0.45">
      <c r="A211" s="1">
        <v>367</v>
      </c>
      <c r="B211" s="3">
        <v>210</v>
      </c>
      <c r="D211" s="4">
        <v>44578.822916666664</v>
      </c>
      <c r="E211" s="1">
        <v>2</v>
      </c>
      <c r="F211" s="1">
        <v>1983</v>
      </c>
      <c r="G211" s="1">
        <f t="shared" si="59"/>
        <v>39</v>
      </c>
      <c r="H211" s="1">
        <v>2</v>
      </c>
      <c r="I211" s="1">
        <v>7</v>
      </c>
      <c r="J211" s="1">
        <v>2</v>
      </c>
      <c r="L211" s="1">
        <v>7</v>
      </c>
      <c r="M211" s="1">
        <v>3</v>
      </c>
      <c r="N211" s="1">
        <v>100</v>
      </c>
      <c r="O211" s="1">
        <v>3</v>
      </c>
      <c r="P211" s="1">
        <v>3</v>
      </c>
      <c r="R211" s="1">
        <v>2</v>
      </c>
      <c r="T211" s="1">
        <v>1</v>
      </c>
      <c r="U211" s="1">
        <v>2</v>
      </c>
      <c r="W211" s="1">
        <v>1</v>
      </c>
      <c r="X211" s="1">
        <v>1</v>
      </c>
      <c r="Y211" s="1">
        <v>1</v>
      </c>
      <c r="Z211" s="1">
        <v>1</v>
      </c>
      <c r="AA211" s="1">
        <v>5</v>
      </c>
      <c r="AB211" s="1">
        <v>4</v>
      </c>
      <c r="AC211" s="1">
        <v>1</v>
      </c>
      <c r="AD211" s="1">
        <v>1</v>
      </c>
      <c r="AE211" s="1">
        <v>1</v>
      </c>
      <c r="AF211" s="1">
        <f t="shared" si="60"/>
        <v>1.9</v>
      </c>
      <c r="AG211" s="1">
        <f t="shared" si="61"/>
        <v>2.5</v>
      </c>
      <c r="AH211" s="1">
        <f t="shared" si="62"/>
        <v>1</v>
      </c>
      <c r="AI211" s="1">
        <f t="shared" si="63"/>
        <v>2.2000000000000002</v>
      </c>
      <c r="AJ211" s="1">
        <v>4</v>
      </c>
      <c r="AK211" s="1">
        <v>1</v>
      </c>
      <c r="AL211" s="1">
        <v>1</v>
      </c>
      <c r="AM211" s="1">
        <v>1</v>
      </c>
      <c r="AN211" s="1">
        <v>1</v>
      </c>
      <c r="AO211" s="1">
        <v>5</v>
      </c>
      <c r="AP211" s="1" t="s">
        <v>171</v>
      </c>
      <c r="AQ211" s="1">
        <v>3</v>
      </c>
      <c r="AR211" s="1">
        <v>1</v>
      </c>
      <c r="AS211" s="1">
        <v>1</v>
      </c>
      <c r="AT211" s="1">
        <v>1</v>
      </c>
      <c r="BC211" s="1">
        <f t="shared" si="64"/>
        <v>2.6666666666666665</v>
      </c>
      <c r="BD211" s="1">
        <v>3</v>
      </c>
      <c r="BE211" s="1">
        <v>2</v>
      </c>
      <c r="BF211" s="1">
        <v>2</v>
      </c>
      <c r="BG211" s="1">
        <v>2</v>
      </c>
      <c r="BH211" s="1">
        <v>2</v>
      </c>
      <c r="BI211" s="1">
        <v>2</v>
      </c>
      <c r="BJ211" s="1" t="s">
        <v>171</v>
      </c>
      <c r="BK211" s="1">
        <v>3</v>
      </c>
      <c r="BL211" s="1" t="s">
        <v>171</v>
      </c>
      <c r="BM211" s="1">
        <v>5</v>
      </c>
      <c r="BN211" s="1">
        <v>3</v>
      </c>
      <c r="BO211" s="1" t="s">
        <v>171</v>
      </c>
      <c r="BQ211" s="1">
        <f t="shared" si="65"/>
        <v>2.3636363636363638</v>
      </c>
      <c r="BR211" s="1">
        <v>1</v>
      </c>
      <c r="BT211" s="1">
        <v>1</v>
      </c>
      <c r="BV211" s="1">
        <v>2</v>
      </c>
      <c r="BW211" s="1">
        <v>3</v>
      </c>
      <c r="BX211" s="1">
        <v>3</v>
      </c>
      <c r="BY211" s="1">
        <v>2</v>
      </c>
      <c r="BZ211" s="1">
        <v>2</v>
      </c>
      <c r="CA211" s="1">
        <v>3</v>
      </c>
      <c r="CB211" s="1">
        <v>5</v>
      </c>
      <c r="CC211" s="1">
        <v>2</v>
      </c>
      <c r="CD211" s="1">
        <v>2</v>
      </c>
      <c r="CE211" s="1" t="s">
        <v>171</v>
      </c>
      <c r="CN211" s="1">
        <f t="shared" si="66"/>
        <v>2.6666666666666665</v>
      </c>
      <c r="CO211" s="1">
        <v>1</v>
      </c>
      <c r="CP211" s="1">
        <v>2</v>
      </c>
      <c r="CQ211" s="1">
        <v>5</v>
      </c>
      <c r="CR211" s="1" t="s">
        <v>950</v>
      </c>
      <c r="CS211" s="1">
        <f t="shared" si="67"/>
        <v>2.1538461538461537</v>
      </c>
      <c r="CT211" s="1">
        <f t="shared" si="68"/>
        <v>2.7142857142857144</v>
      </c>
      <c r="CU211" s="1">
        <f t="shared" si="69"/>
        <v>1.6</v>
      </c>
      <c r="CV211" s="1">
        <v>3</v>
      </c>
      <c r="CW211" s="1" t="s">
        <v>951</v>
      </c>
      <c r="CX211" s="1">
        <v>2</v>
      </c>
      <c r="CZ211" s="1">
        <v>4</v>
      </c>
      <c r="DB211" s="1">
        <v>3</v>
      </c>
      <c r="DC211" s="1">
        <v>2</v>
      </c>
      <c r="DD211" s="1">
        <v>2</v>
      </c>
      <c r="DE211" s="1">
        <v>3</v>
      </c>
      <c r="DF211" s="1">
        <v>1</v>
      </c>
      <c r="DH211" s="1">
        <v>1</v>
      </c>
      <c r="DJ211" s="1">
        <v>3</v>
      </c>
      <c r="DL211" s="1">
        <v>2</v>
      </c>
      <c r="DN211" s="1">
        <v>1</v>
      </c>
      <c r="DP211" s="2" t="s">
        <v>164</v>
      </c>
      <c r="DR211" s="1">
        <v>1</v>
      </c>
      <c r="EJ211" s="1">
        <v>367</v>
      </c>
      <c r="EK211" s="3">
        <v>210</v>
      </c>
      <c r="EL211" s="1">
        <v>1.9</v>
      </c>
      <c r="EM211" s="1">
        <v>1</v>
      </c>
      <c r="EN211" s="1">
        <v>367</v>
      </c>
      <c r="EO211" s="3">
        <v>210</v>
      </c>
      <c r="EP211" s="1">
        <v>2.5</v>
      </c>
      <c r="EQ211" s="3">
        <v>11</v>
      </c>
      <c r="ES211" s="1">
        <f t="shared" si="70"/>
        <v>3.9166666666666665</v>
      </c>
      <c r="ET211" s="1">
        <f t="shared" si="72"/>
        <v>5</v>
      </c>
      <c r="EU211" s="1">
        <f t="shared" si="72"/>
        <v>3.25</v>
      </c>
      <c r="EV211" s="1">
        <f t="shared" si="72"/>
        <v>3.5</v>
      </c>
      <c r="EW211" s="1">
        <v>5</v>
      </c>
      <c r="EX211" s="1">
        <v>3</v>
      </c>
      <c r="EY211" s="1">
        <v>3</v>
      </c>
      <c r="EZ211" s="1">
        <v>5</v>
      </c>
      <c r="FA211" s="1">
        <v>3</v>
      </c>
      <c r="FB211" s="1">
        <v>3</v>
      </c>
      <c r="FC211" s="1">
        <v>5</v>
      </c>
      <c r="FD211" s="1">
        <v>2</v>
      </c>
      <c r="FE211" s="1">
        <v>3</v>
      </c>
      <c r="FF211" s="1">
        <v>5</v>
      </c>
      <c r="FG211" s="1">
        <v>5</v>
      </c>
      <c r="FH211" s="1">
        <v>5</v>
      </c>
      <c r="FI211" s="1">
        <f t="shared" si="71"/>
        <v>5</v>
      </c>
      <c r="FJ211" s="1">
        <f t="shared" si="73"/>
        <v>5</v>
      </c>
      <c r="FK211" s="1">
        <f t="shared" si="73"/>
        <v>5</v>
      </c>
      <c r="FL211" s="1">
        <f t="shared" si="73"/>
        <v>5</v>
      </c>
      <c r="FM211" s="1">
        <v>5</v>
      </c>
      <c r="FN211" s="1">
        <v>5</v>
      </c>
      <c r="FO211" s="1">
        <v>5</v>
      </c>
      <c r="FP211" s="1">
        <v>5</v>
      </c>
      <c r="FQ211" s="1">
        <v>5</v>
      </c>
      <c r="FR211" s="1">
        <v>5</v>
      </c>
      <c r="FS211" s="1">
        <f t="shared" si="74"/>
        <v>2.3333333333333335</v>
      </c>
      <c r="FT211" s="1">
        <v>1</v>
      </c>
      <c r="FU211" s="1">
        <v>3</v>
      </c>
      <c r="FV211" s="1">
        <v>3</v>
      </c>
    </row>
    <row r="212" spans="1:178" x14ac:dyDescent="0.45">
      <c r="A212" s="1">
        <v>368</v>
      </c>
      <c r="B212" s="3">
        <v>211</v>
      </c>
      <c r="D212" s="4">
        <v>44578.870833333334</v>
      </c>
      <c r="E212" s="1">
        <v>1</v>
      </c>
      <c r="F212" s="1">
        <v>1985</v>
      </c>
      <c r="G212" s="1">
        <f t="shared" si="59"/>
        <v>37</v>
      </c>
      <c r="H212" s="1">
        <v>2</v>
      </c>
      <c r="I212" s="1">
        <v>7</v>
      </c>
      <c r="J212" s="1">
        <v>2</v>
      </c>
      <c r="L212" s="1">
        <v>16</v>
      </c>
      <c r="M212" s="1">
        <v>3</v>
      </c>
      <c r="N212" s="1">
        <v>85</v>
      </c>
      <c r="O212" s="1">
        <v>2</v>
      </c>
      <c r="P212" s="1">
        <v>2</v>
      </c>
      <c r="R212" s="1">
        <v>2</v>
      </c>
      <c r="T212" s="1">
        <v>1</v>
      </c>
      <c r="U212" s="1">
        <v>2</v>
      </c>
      <c r="W212" s="1">
        <v>3</v>
      </c>
      <c r="X212" s="1">
        <v>4</v>
      </c>
      <c r="Y212" s="1">
        <v>2</v>
      </c>
      <c r="Z212" s="1">
        <v>1</v>
      </c>
      <c r="AA212" s="1">
        <v>5</v>
      </c>
      <c r="AB212" s="1">
        <v>4</v>
      </c>
      <c r="AC212" s="1">
        <v>1</v>
      </c>
      <c r="AD212" s="1">
        <v>1</v>
      </c>
      <c r="AE212" s="1">
        <v>1</v>
      </c>
      <c r="AF212" s="1">
        <f t="shared" si="60"/>
        <v>2.3636363636363638</v>
      </c>
      <c r="AG212" s="1">
        <f t="shared" si="61"/>
        <v>3</v>
      </c>
      <c r="AH212" s="1">
        <f t="shared" si="62"/>
        <v>1.6666666666666667</v>
      </c>
      <c r="AI212" s="1">
        <f t="shared" si="63"/>
        <v>2.5</v>
      </c>
      <c r="AJ212" s="1">
        <v>3</v>
      </c>
      <c r="AK212" s="1">
        <v>3</v>
      </c>
      <c r="AL212" s="1">
        <v>2</v>
      </c>
      <c r="AM212" s="1">
        <v>2</v>
      </c>
      <c r="AN212" s="1">
        <v>1</v>
      </c>
      <c r="AO212" s="1">
        <v>3</v>
      </c>
      <c r="AP212" s="1">
        <v>3</v>
      </c>
      <c r="AQ212" s="1">
        <v>3</v>
      </c>
      <c r="AR212" s="1">
        <v>3</v>
      </c>
      <c r="AS212" s="1">
        <v>1</v>
      </c>
      <c r="AT212" s="1">
        <v>2</v>
      </c>
      <c r="BC212" s="1">
        <f t="shared" si="64"/>
        <v>1.8181818181818181</v>
      </c>
      <c r="BD212" s="1">
        <v>4</v>
      </c>
      <c r="BE212" s="1">
        <v>3</v>
      </c>
      <c r="BF212" s="1">
        <v>3</v>
      </c>
      <c r="BG212" s="1">
        <v>1</v>
      </c>
      <c r="BH212" s="1">
        <v>1</v>
      </c>
      <c r="BI212" s="1">
        <v>1</v>
      </c>
      <c r="BJ212" s="1">
        <v>1</v>
      </c>
      <c r="BK212" s="1">
        <v>1</v>
      </c>
      <c r="BL212" s="1" t="s">
        <v>171</v>
      </c>
      <c r="BM212" s="1">
        <v>1</v>
      </c>
      <c r="BN212" s="1">
        <v>2</v>
      </c>
      <c r="BO212" s="1">
        <v>2</v>
      </c>
      <c r="BQ212" s="1">
        <f t="shared" si="65"/>
        <v>1.8333333333333333</v>
      </c>
      <c r="BR212" s="1">
        <v>2</v>
      </c>
      <c r="BT212" s="1">
        <v>3</v>
      </c>
      <c r="BU212" s="1" t="s">
        <v>952</v>
      </c>
      <c r="BV212" s="1">
        <v>3</v>
      </c>
      <c r="BW212" s="1">
        <v>3</v>
      </c>
      <c r="BX212" s="1">
        <v>1</v>
      </c>
      <c r="BY212" s="1">
        <v>1</v>
      </c>
      <c r="BZ212" s="1">
        <v>1</v>
      </c>
      <c r="CA212" s="1">
        <v>3</v>
      </c>
      <c r="CB212" s="1">
        <v>1</v>
      </c>
      <c r="CC212" s="1">
        <v>2</v>
      </c>
      <c r="CD212" s="1">
        <v>1</v>
      </c>
      <c r="CE212" s="1">
        <v>1</v>
      </c>
      <c r="CN212" s="1">
        <f t="shared" si="66"/>
        <v>2.3333333333333335</v>
      </c>
      <c r="CO212" s="1">
        <v>2</v>
      </c>
      <c r="CP212" s="1">
        <v>2</v>
      </c>
      <c r="CQ212" s="1">
        <v>3</v>
      </c>
      <c r="CS212" s="1">
        <f t="shared" si="67"/>
        <v>2</v>
      </c>
      <c r="CT212" s="1">
        <f t="shared" si="68"/>
        <v>2</v>
      </c>
      <c r="CU212" s="1">
        <f t="shared" si="69"/>
        <v>2</v>
      </c>
      <c r="CV212" s="1">
        <v>2</v>
      </c>
      <c r="CX212" s="1">
        <v>4</v>
      </c>
      <c r="CY212" s="1" t="s">
        <v>953</v>
      </c>
      <c r="CZ212" s="1">
        <v>2</v>
      </c>
      <c r="DB212" s="1">
        <v>3</v>
      </c>
      <c r="DC212" s="1">
        <v>1</v>
      </c>
      <c r="DD212" s="1">
        <v>1</v>
      </c>
      <c r="DE212" s="1">
        <v>1</v>
      </c>
      <c r="DF212" s="1">
        <v>2</v>
      </c>
      <c r="DH212" s="1">
        <v>2</v>
      </c>
      <c r="DJ212" s="1">
        <v>2</v>
      </c>
      <c r="DL212" s="1">
        <v>2</v>
      </c>
      <c r="DN212" s="1">
        <v>2</v>
      </c>
      <c r="DP212" s="1">
        <v>2</v>
      </c>
      <c r="DR212" s="1">
        <v>2</v>
      </c>
      <c r="EJ212" s="1">
        <v>368</v>
      </c>
      <c r="EK212" s="3">
        <v>211</v>
      </c>
      <c r="EL212" s="1">
        <v>2.3636363636363638</v>
      </c>
      <c r="EM212" s="1">
        <v>1</v>
      </c>
      <c r="EN212" s="1">
        <v>368</v>
      </c>
      <c r="EO212" s="3">
        <v>211</v>
      </c>
      <c r="EP212" s="1">
        <v>3</v>
      </c>
      <c r="EQ212" s="3">
        <v>11</v>
      </c>
      <c r="ES212" s="1">
        <f t="shared" si="70"/>
        <v>3.1944444444444442</v>
      </c>
      <c r="ET212" s="1">
        <f t="shared" si="72"/>
        <v>2.5</v>
      </c>
      <c r="EU212" s="1">
        <f t="shared" si="72"/>
        <v>2.75</v>
      </c>
      <c r="EV212" s="1">
        <f t="shared" si="72"/>
        <v>4.333333333333333</v>
      </c>
      <c r="EW212" s="1">
        <v>3</v>
      </c>
      <c r="EX212" s="1">
        <v>3</v>
      </c>
      <c r="EY212" s="1">
        <v>4</v>
      </c>
      <c r="EZ212" s="1">
        <v>3</v>
      </c>
      <c r="FA212" s="1">
        <v>4</v>
      </c>
      <c r="FB212" s="1">
        <v>4</v>
      </c>
      <c r="FC212" s="1">
        <v>2</v>
      </c>
      <c r="FD212" s="1">
        <v>2</v>
      </c>
      <c r="FE212" s="2" t="s">
        <v>164</v>
      </c>
      <c r="FF212" s="1">
        <v>2</v>
      </c>
      <c r="FG212" s="1">
        <v>2</v>
      </c>
      <c r="FH212" s="1">
        <v>5</v>
      </c>
      <c r="FI212" s="1">
        <f t="shared" si="71"/>
        <v>4.333333333333333</v>
      </c>
      <c r="FJ212" s="1">
        <f t="shared" si="73"/>
        <v>3</v>
      </c>
      <c r="FK212" s="1">
        <f t="shared" si="73"/>
        <v>5</v>
      </c>
      <c r="FL212" s="1">
        <f t="shared" si="73"/>
        <v>5</v>
      </c>
      <c r="FM212" s="1">
        <v>3</v>
      </c>
      <c r="FN212" s="1">
        <v>5</v>
      </c>
      <c r="FO212" s="1">
        <v>5</v>
      </c>
      <c r="FP212" s="1">
        <v>3</v>
      </c>
      <c r="FQ212" s="1">
        <v>5</v>
      </c>
      <c r="FR212" s="1">
        <v>5</v>
      </c>
      <c r="FS212" s="1">
        <f t="shared" si="74"/>
        <v>1.3333333333333333</v>
      </c>
      <c r="FT212" s="1">
        <v>1</v>
      </c>
      <c r="FU212" s="1">
        <v>1</v>
      </c>
      <c r="FV212" s="1">
        <v>2</v>
      </c>
    </row>
    <row r="213" spans="1:178" x14ac:dyDescent="0.45">
      <c r="A213" s="1">
        <v>369</v>
      </c>
      <c r="B213" s="3">
        <v>212</v>
      </c>
      <c r="D213" s="4">
        <v>44578.886111111111</v>
      </c>
      <c r="E213" s="1">
        <v>1</v>
      </c>
      <c r="F213" s="1">
        <v>1965</v>
      </c>
      <c r="G213" s="1">
        <f t="shared" si="59"/>
        <v>57</v>
      </c>
      <c r="H213" s="1">
        <v>3</v>
      </c>
      <c r="I213" s="1">
        <v>7</v>
      </c>
      <c r="J213" s="1">
        <v>2</v>
      </c>
      <c r="L213" s="1">
        <v>35</v>
      </c>
      <c r="M213" s="1">
        <v>3</v>
      </c>
      <c r="N213" s="1">
        <v>75</v>
      </c>
      <c r="O213" s="1">
        <v>2</v>
      </c>
      <c r="P213" s="1">
        <v>3</v>
      </c>
      <c r="R213" s="1">
        <v>1</v>
      </c>
      <c r="T213" s="1">
        <v>1</v>
      </c>
      <c r="U213" s="1">
        <v>3</v>
      </c>
      <c r="W213" s="1">
        <v>1</v>
      </c>
      <c r="X213" s="1">
        <v>1</v>
      </c>
      <c r="Y213" s="1">
        <v>2</v>
      </c>
      <c r="Z213" s="1">
        <v>1</v>
      </c>
      <c r="AA213" s="1">
        <v>5</v>
      </c>
      <c r="AB213" s="1">
        <v>4</v>
      </c>
      <c r="AC213" s="1">
        <v>2</v>
      </c>
      <c r="AD213" s="1">
        <v>1</v>
      </c>
      <c r="AE213" s="1">
        <v>1</v>
      </c>
      <c r="AF213" s="1">
        <f t="shared" si="60"/>
        <v>2.9</v>
      </c>
      <c r="AG213" s="1">
        <f t="shared" si="61"/>
        <v>4.5</v>
      </c>
      <c r="AH213" s="1">
        <f t="shared" si="62"/>
        <v>2</v>
      </c>
      <c r="AI213" s="1">
        <f t="shared" si="63"/>
        <v>2.8</v>
      </c>
      <c r="AJ213" s="1">
        <v>5</v>
      </c>
      <c r="AK213" s="1">
        <v>4</v>
      </c>
      <c r="AL213" s="1">
        <v>3</v>
      </c>
      <c r="AM213" s="1">
        <v>1</v>
      </c>
      <c r="AN213" s="1">
        <v>2</v>
      </c>
      <c r="AO213" s="1">
        <v>3</v>
      </c>
      <c r="AP213" s="1" t="s">
        <v>171</v>
      </c>
      <c r="AQ213" s="1">
        <v>5</v>
      </c>
      <c r="AR213" s="1">
        <v>2</v>
      </c>
      <c r="AS213" s="1">
        <v>1</v>
      </c>
      <c r="AT213" s="1">
        <v>3</v>
      </c>
      <c r="BC213" s="1">
        <f t="shared" si="64"/>
        <v>2.6666666666666665</v>
      </c>
      <c r="BD213" s="1">
        <v>3</v>
      </c>
      <c r="BE213" s="1">
        <v>1</v>
      </c>
      <c r="BF213" s="1">
        <v>2</v>
      </c>
      <c r="BG213" s="1">
        <v>2</v>
      </c>
      <c r="BH213" s="1">
        <v>2</v>
      </c>
      <c r="BI213" s="1">
        <v>2</v>
      </c>
      <c r="BJ213" s="1">
        <v>2</v>
      </c>
      <c r="BK213" s="1">
        <v>3</v>
      </c>
      <c r="BL213" s="1">
        <v>4</v>
      </c>
      <c r="BM213" s="1">
        <v>3</v>
      </c>
      <c r="BN213" s="1">
        <v>3</v>
      </c>
      <c r="BO213" s="1">
        <v>5</v>
      </c>
      <c r="BQ213" s="1">
        <f t="shared" si="65"/>
        <v>2.0909090909090908</v>
      </c>
      <c r="BR213" s="1">
        <v>3</v>
      </c>
      <c r="BS213" s="1" t="s">
        <v>954</v>
      </c>
      <c r="BT213" s="1">
        <v>2</v>
      </c>
      <c r="BV213" s="1">
        <v>2</v>
      </c>
      <c r="BW213" s="1">
        <v>2</v>
      </c>
      <c r="BX213" s="1">
        <v>2</v>
      </c>
      <c r="BY213" s="1">
        <v>2</v>
      </c>
      <c r="BZ213" s="1">
        <v>2</v>
      </c>
      <c r="CA213" s="1">
        <v>2</v>
      </c>
      <c r="CB213" s="1" t="s">
        <v>171</v>
      </c>
      <c r="CC213" s="1">
        <v>3</v>
      </c>
      <c r="CD213" s="1">
        <v>1</v>
      </c>
      <c r="CE213" s="1">
        <v>2</v>
      </c>
      <c r="CN213" s="1">
        <f t="shared" si="66"/>
        <v>3.6666666666666665</v>
      </c>
      <c r="CO213" s="1">
        <v>2</v>
      </c>
      <c r="CP213" s="1">
        <v>5</v>
      </c>
      <c r="CQ213" s="1">
        <v>4</v>
      </c>
      <c r="CR213" s="1" t="s">
        <v>955</v>
      </c>
      <c r="CS213" s="1">
        <f t="shared" si="67"/>
        <v>2</v>
      </c>
      <c r="CT213" s="1">
        <f t="shared" si="68"/>
        <v>2</v>
      </c>
      <c r="CU213" s="1">
        <f t="shared" si="69"/>
        <v>2.1666666666666665</v>
      </c>
      <c r="CV213" s="1">
        <v>1</v>
      </c>
      <c r="CX213" s="1">
        <v>4</v>
      </c>
      <c r="CY213" s="1" t="s">
        <v>956</v>
      </c>
      <c r="CZ213" s="2" t="s">
        <v>164</v>
      </c>
      <c r="DB213" s="1">
        <v>2</v>
      </c>
      <c r="DC213" s="1">
        <v>2</v>
      </c>
      <c r="DD213" s="1">
        <v>2</v>
      </c>
      <c r="DE213" s="1">
        <v>1</v>
      </c>
      <c r="DF213" s="1">
        <v>1</v>
      </c>
      <c r="DH213" s="1">
        <v>1</v>
      </c>
      <c r="DJ213" s="1">
        <v>2</v>
      </c>
      <c r="DL213" s="1">
        <v>1</v>
      </c>
      <c r="DN213" s="1">
        <v>2</v>
      </c>
      <c r="DP213" s="1">
        <v>2</v>
      </c>
      <c r="DR213" s="1">
        <v>5</v>
      </c>
      <c r="DS213" s="1" t="s">
        <v>957</v>
      </c>
      <c r="EJ213" s="1">
        <v>369</v>
      </c>
      <c r="EK213" s="3">
        <v>212</v>
      </c>
      <c r="EL213" s="1">
        <v>2.9</v>
      </c>
      <c r="EM213" s="1">
        <v>1</v>
      </c>
      <c r="EN213" s="1">
        <v>369</v>
      </c>
      <c r="EO213" s="3">
        <v>212</v>
      </c>
      <c r="EP213" s="1">
        <v>4.5</v>
      </c>
      <c r="EQ213" s="3">
        <v>11</v>
      </c>
      <c r="ES213" s="1">
        <f t="shared" si="70"/>
        <v>3.5833333333333335</v>
      </c>
      <c r="ET213" s="1">
        <f t="shared" si="72"/>
        <v>4</v>
      </c>
      <c r="EU213" s="1">
        <f t="shared" si="72"/>
        <v>3</v>
      </c>
      <c r="EV213" s="1">
        <f t="shared" si="72"/>
        <v>3.75</v>
      </c>
      <c r="EW213" s="1">
        <v>3</v>
      </c>
      <c r="EX213" s="1">
        <v>3</v>
      </c>
      <c r="EY213" s="1">
        <v>4</v>
      </c>
      <c r="EZ213" s="1">
        <v>3</v>
      </c>
      <c r="FA213" s="1">
        <v>2</v>
      </c>
      <c r="FB213" s="1">
        <v>2</v>
      </c>
      <c r="FC213" s="1">
        <v>5</v>
      </c>
      <c r="FD213" s="1">
        <v>5</v>
      </c>
      <c r="FE213" s="1">
        <v>5</v>
      </c>
      <c r="FF213" s="1">
        <v>5</v>
      </c>
      <c r="FG213" s="1">
        <v>2</v>
      </c>
      <c r="FH213" s="1">
        <v>4</v>
      </c>
      <c r="FI213" s="1">
        <f t="shared" si="71"/>
        <v>4</v>
      </c>
      <c r="FJ213" s="1">
        <f t="shared" si="73"/>
        <v>5</v>
      </c>
      <c r="FK213" s="1">
        <f t="shared" si="73"/>
        <v>2</v>
      </c>
      <c r="FL213" s="1">
        <f t="shared" si="73"/>
        <v>5</v>
      </c>
      <c r="FM213" s="1">
        <v>5</v>
      </c>
      <c r="FN213" s="1">
        <v>2</v>
      </c>
      <c r="FO213" s="1">
        <v>5</v>
      </c>
      <c r="FP213" s="1">
        <v>5</v>
      </c>
      <c r="FQ213" s="1">
        <v>2</v>
      </c>
      <c r="FR213" s="1">
        <v>5</v>
      </c>
      <c r="FS213" s="1">
        <f t="shared" si="74"/>
        <v>2</v>
      </c>
      <c r="FT213" s="1">
        <v>1</v>
      </c>
      <c r="FU213" s="1">
        <v>3</v>
      </c>
      <c r="FV213" s="1">
        <v>2</v>
      </c>
    </row>
    <row r="214" spans="1:178" x14ac:dyDescent="0.45">
      <c r="A214" s="1">
        <v>370</v>
      </c>
      <c r="B214" s="3">
        <v>213</v>
      </c>
      <c r="D214" s="4">
        <v>44578.904861111114</v>
      </c>
      <c r="E214" s="1">
        <v>1</v>
      </c>
      <c r="F214" s="1">
        <v>1998</v>
      </c>
      <c r="G214" s="1">
        <f t="shared" si="59"/>
        <v>24</v>
      </c>
      <c r="H214" s="1">
        <v>2</v>
      </c>
      <c r="I214" s="1">
        <v>7</v>
      </c>
      <c r="J214" s="1">
        <v>2</v>
      </c>
      <c r="L214" s="1">
        <v>2</v>
      </c>
      <c r="M214" s="1">
        <v>2</v>
      </c>
      <c r="N214" s="1">
        <v>100</v>
      </c>
      <c r="O214" s="1">
        <v>3</v>
      </c>
      <c r="P214" s="1">
        <v>3</v>
      </c>
      <c r="R214" s="1">
        <v>1</v>
      </c>
      <c r="T214" s="1">
        <v>2</v>
      </c>
      <c r="U214" s="1">
        <v>3</v>
      </c>
      <c r="W214" s="1">
        <v>1</v>
      </c>
      <c r="X214" s="1">
        <v>1</v>
      </c>
      <c r="Y214" s="1">
        <v>2</v>
      </c>
      <c r="Z214" s="1">
        <v>1</v>
      </c>
      <c r="AA214" s="1">
        <v>5</v>
      </c>
      <c r="AB214" s="1">
        <v>4</v>
      </c>
      <c r="AC214" s="1">
        <v>2</v>
      </c>
      <c r="AD214" s="1">
        <v>1</v>
      </c>
      <c r="AE214" s="1">
        <v>1</v>
      </c>
      <c r="AF214" s="1">
        <f t="shared" si="60"/>
        <v>3.2222222222222223</v>
      </c>
      <c r="AG214" s="1">
        <f t="shared" si="61"/>
        <v>3.5</v>
      </c>
      <c r="AH214" s="1">
        <f t="shared" si="62"/>
        <v>3</v>
      </c>
      <c r="AI214" s="1">
        <f t="shared" si="63"/>
        <v>3.25</v>
      </c>
      <c r="AJ214" s="1">
        <v>3</v>
      </c>
      <c r="AK214" s="1">
        <v>4</v>
      </c>
      <c r="AL214" s="1">
        <v>3</v>
      </c>
      <c r="AM214" s="1">
        <v>3</v>
      </c>
      <c r="AN214" s="1">
        <v>3</v>
      </c>
      <c r="AO214" s="1">
        <v>3</v>
      </c>
      <c r="AP214" s="1" t="s">
        <v>171</v>
      </c>
      <c r="AQ214" s="1" t="s">
        <v>171</v>
      </c>
      <c r="AR214" s="1">
        <v>3</v>
      </c>
      <c r="AS214" s="1">
        <v>2</v>
      </c>
      <c r="AT214" s="1">
        <v>5</v>
      </c>
      <c r="BC214" s="1">
        <f t="shared" si="64"/>
        <v>2.6666666666666665</v>
      </c>
      <c r="BD214" s="1">
        <v>3</v>
      </c>
      <c r="BE214" s="1">
        <v>4</v>
      </c>
      <c r="BF214" s="1">
        <v>3</v>
      </c>
      <c r="BG214" s="1">
        <v>3</v>
      </c>
      <c r="BH214" s="1">
        <v>2</v>
      </c>
      <c r="BI214" s="1">
        <v>2</v>
      </c>
      <c r="BJ214" s="1">
        <v>1</v>
      </c>
      <c r="BK214" s="1">
        <v>4</v>
      </c>
      <c r="BL214" s="1">
        <v>1</v>
      </c>
      <c r="BM214" s="1">
        <v>2</v>
      </c>
      <c r="BN214" s="1">
        <v>3</v>
      </c>
      <c r="BO214" s="1">
        <v>4</v>
      </c>
      <c r="BQ214" s="1">
        <f t="shared" si="65"/>
        <v>1.9166666666666667</v>
      </c>
      <c r="BR214" s="1">
        <v>3</v>
      </c>
      <c r="BT214" s="1">
        <v>3</v>
      </c>
      <c r="BV214" s="1">
        <v>5</v>
      </c>
      <c r="BW214" s="1">
        <v>2</v>
      </c>
      <c r="BX214" s="1">
        <v>2</v>
      </c>
      <c r="BY214" s="1">
        <v>2</v>
      </c>
      <c r="BZ214" s="1">
        <v>1</v>
      </c>
      <c r="CA214" s="1">
        <v>1</v>
      </c>
      <c r="CB214" s="1">
        <v>1</v>
      </c>
      <c r="CC214" s="1">
        <v>1</v>
      </c>
      <c r="CD214" s="1">
        <v>1</v>
      </c>
      <c r="CE214" s="1">
        <v>1</v>
      </c>
      <c r="CN214" s="1">
        <f t="shared" si="66"/>
        <v>3</v>
      </c>
      <c r="CO214" s="1">
        <v>1</v>
      </c>
      <c r="CP214" s="1">
        <v>3</v>
      </c>
      <c r="CQ214" s="1">
        <v>5</v>
      </c>
      <c r="CR214" s="1" t="s">
        <v>958</v>
      </c>
      <c r="CS214" s="1">
        <f t="shared" si="67"/>
        <v>2.5</v>
      </c>
      <c r="CT214" s="1">
        <f t="shared" si="68"/>
        <v>2.7142857142857144</v>
      </c>
      <c r="CU214" s="1">
        <f t="shared" si="69"/>
        <v>2.5</v>
      </c>
      <c r="CV214" s="1">
        <v>2</v>
      </c>
      <c r="CX214" s="1">
        <v>4</v>
      </c>
      <c r="CZ214" s="1">
        <v>5</v>
      </c>
      <c r="DA214" s="1" t="s">
        <v>959</v>
      </c>
      <c r="DB214" s="1">
        <v>4</v>
      </c>
      <c r="DC214" s="1">
        <v>2</v>
      </c>
      <c r="DD214" s="1">
        <v>1</v>
      </c>
      <c r="DE214" s="1">
        <v>1</v>
      </c>
      <c r="DF214" s="1">
        <v>1</v>
      </c>
      <c r="DH214" s="1">
        <v>2</v>
      </c>
      <c r="DJ214" s="1">
        <v>4</v>
      </c>
      <c r="DK214" s="1" t="s">
        <v>960</v>
      </c>
      <c r="DL214" s="1">
        <v>2</v>
      </c>
      <c r="DN214" s="1">
        <v>2</v>
      </c>
      <c r="DP214" s="1">
        <v>2</v>
      </c>
      <c r="DR214" s="1">
        <v>3</v>
      </c>
      <c r="EJ214" s="1">
        <v>370</v>
      </c>
      <c r="EK214" s="3">
        <v>213</v>
      </c>
      <c r="EL214" s="1">
        <v>3.2222222222222223</v>
      </c>
      <c r="EM214" s="1">
        <v>1</v>
      </c>
      <c r="EN214" s="1">
        <v>370</v>
      </c>
      <c r="EO214" s="3">
        <v>213</v>
      </c>
      <c r="EP214" s="1">
        <v>3.5</v>
      </c>
      <c r="EQ214" s="3">
        <v>11</v>
      </c>
      <c r="ES214" s="1">
        <f t="shared" si="70"/>
        <v>2.8611111111111112</v>
      </c>
      <c r="ET214" s="1">
        <f t="shared" si="72"/>
        <v>3.3333333333333335</v>
      </c>
      <c r="EU214" s="1">
        <f t="shared" si="72"/>
        <v>2.5</v>
      </c>
      <c r="EV214" s="1">
        <f t="shared" si="72"/>
        <v>2.75</v>
      </c>
      <c r="EW214" s="1">
        <v>4</v>
      </c>
      <c r="EX214" s="1">
        <v>2</v>
      </c>
      <c r="EY214" s="1">
        <v>3</v>
      </c>
      <c r="EZ214" s="2" t="s">
        <v>164</v>
      </c>
      <c r="FA214" s="1">
        <v>3</v>
      </c>
      <c r="FB214" s="1">
        <v>3</v>
      </c>
      <c r="FC214" s="1">
        <v>1</v>
      </c>
      <c r="FD214" s="1">
        <v>1</v>
      </c>
      <c r="FE214" s="1">
        <v>1</v>
      </c>
      <c r="FF214" s="1">
        <v>5</v>
      </c>
      <c r="FG214" s="1">
        <v>4</v>
      </c>
      <c r="FH214" s="1">
        <v>4</v>
      </c>
      <c r="FI214" s="1">
        <f t="shared" si="71"/>
        <v>3.6666666666666665</v>
      </c>
      <c r="FJ214" s="1">
        <f t="shared" si="73"/>
        <v>4</v>
      </c>
      <c r="FK214" s="1">
        <f t="shared" si="73"/>
        <v>3.5</v>
      </c>
      <c r="FL214" s="1">
        <f t="shared" si="73"/>
        <v>3.5</v>
      </c>
      <c r="FM214" s="1">
        <v>4</v>
      </c>
      <c r="FN214" s="1">
        <v>4</v>
      </c>
      <c r="FO214" s="1">
        <v>4</v>
      </c>
      <c r="FP214" s="1">
        <v>4</v>
      </c>
      <c r="FQ214" s="1">
        <v>3</v>
      </c>
      <c r="FR214" s="1">
        <v>3</v>
      </c>
      <c r="FS214" s="1">
        <f t="shared" si="74"/>
        <v>1.3333333333333333</v>
      </c>
      <c r="FT214" s="1">
        <v>1</v>
      </c>
      <c r="FU214" s="1">
        <v>2</v>
      </c>
      <c r="FV214" s="1">
        <v>1</v>
      </c>
    </row>
    <row r="215" spans="1:178" x14ac:dyDescent="0.45">
      <c r="A215" s="1">
        <v>371</v>
      </c>
      <c r="B215" s="3">
        <v>214</v>
      </c>
      <c r="D215" s="2" t="s">
        <v>207</v>
      </c>
      <c r="E215" s="1">
        <v>1</v>
      </c>
      <c r="F215" s="1">
        <v>1990</v>
      </c>
      <c r="G215" s="1">
        <f t="shared" si="59"/>
        <v>32</v>
      </c>
      <c r="H215" s="1">
        <v>2</v>
      </c>
      <c r="I215" s="1">
        <v>7</v>
      </c>
      <c r="J215" s="1">
        <v>2</v>
      </c>
      <c r="L215" s="1">
        <v>4</v>
      </c>
      <c r="M215" s="1">
        <v>2</v>
      </c>
      <c r="N215" s="1">
        <v>100</v>
      </c>
      <c r="O215" s="1">
        <v>3</v>
      </c>
      <c r="P215" s="1">
        <v>2</v>
      </c>
      <c r="R215" s="1">
        <v>1</v>
      </c>
      <c r="T215" s="1">
        <v>1</v>
      </c>
      <c r="U215" s="1">
        <v>2</v>
      </c>
      <c r="W215" s="1">
        <v>2</v>
      </c>
      <c r="X215" s="1">
        <v>1</v>
      </c>
      <c r="Y215" s="1">
        <v>2</v>
      </c>
      <c r="Z215" s="1">
        <v>1</v>
      </c>
      <c r="AA215" s="1">
        <v>5</v>
      </c>
      <c r="AB215" s="1">
        <v>4</v>
      </c>
      <c r="AC215" s="1">
        <v>1</v>
      </c>
      <c r="AD215" s="1">
        <v>1</v>
      </c>
      <c r="AE215" s="1">
        <v>1</v>
      </c>
      <c r="AF215" s="1">
        <f t="shared" si="60"/>
        <v>3.6363636363636362</v>
      </c>
      <c r="AG215" s="1">
        <f t="shared" si="61"/>
        <v>4</v>
      </c>
      <c r="AH215" s="1">
        <f t="shared" si="62"/>
        <v>3.6666666666666665</v>
      </c>
      <c r="AI215" s="1">
        <f t="shared" si="63"/>
        <v>3.5</v>
      </c>
      <c r="AJ215" s="1">
        <v>5</v>
      </c>
      <c r="AK215" s="1">
        <v>3</v>
      </c>
      <c r="AL215" s="1">
        <v>4</v>
      </c>
      <c r="AM215" s="1">
        <v>5</v>
      </c>
      <c r="AN215" s="1">
        <v>2</v>
      </c>
      <c r="AO215" s="1">
        <v>3</v>
      </c>
      <c r="AP215" s="1">
        <v>2</v>
      </c>
      <c r="AQ215" s="1">
        <v>3</v>
      </c>
      <c r="AR215" s="1">
        <v>3</v>
      </c>
      <c r="AS215" s="1">
        <v>5</v>
      </c>
      <c r="AT215" s="1">
        <v>5</v>
      </c>
      <c r="BC215" s="1">
        <f t="shared" si="64"/>
        <v>1.9166666666666667</v>
      </c>
      <c r="BD215" s="1">
        <v>4</v>
      </c>
      <c r="BE215" s="1">
        <v>2</v>
      </c>
      <c r="BF215" s="1">
        <v>2</v>
      </c>
      <c r="BG215" s="1">
        <v>1</v>
      </c>
      <c r="BH215" s="1">
        <v>1</v>
      </c>
      <c r="BI215" s="1">
        <v>1</v>
      </c>
      <c r="BJ215" s="1">
        <v>1</v>
      </c>
      <c r="BK215" s="1">
        <v>1</v>
      </c>
      <c r="BL215" s="1">
        <v>1</v>
      </c>
      <c r="BM215" s="1">
        <v>3</v>
      </c>
      <c r="BN215" s="1">
        <v>5</v>
      </c>
      <c r="BO215" s="1">
        <v>1</v>
      </c>
      <c r="BQ215" s="1">
        <f t="shared" si="65"/>
        <v>1.6666666666666667</v>
      </c>
      <c r="BR215" s="1">
        <v>3</v>
      </c>
      <c r="BT215" s="1">
        <v>4</v>
      </c>
      <c r="BV215" s="1">
        <v>2</v>
      </c>
      <c r="BW215" s="1">
        <v>1</v>
      </c>
      <c r="BX215" s="1">
        <v>1</v>
      </c>
      <c r="BY215" s="1">
        <v>1</v>
      </c>
      <c r="BZ215" s="1">
        <v>1</v>
      </c>
      <c r="CA215" s="1">
        <v>3</v>
      </c>
      <c r="CB215" s="1">
        <v>1</v>
      </c>
      <c r="CC215" s="1">
        <v>1</v>
      </c>
      <c r="CD215" s="1">
        <v>1</v>
      </c>
      <c r="CE215" s="1">
        <v>1</v>
      </c>
      <c r="CN215" s="1">
        <f t="shared" si="66"/>
        <v>2.3333333333333335</v>
      </c>
      <c r="CO215" s="1">
        <v>1</v>
      </c>
      <c r="CP215" s="1">
        <v>3</v>
      </c>
      <c r="CQ215" s="1">
        <v>3</v>
      </c>
      <c r="CS215" s="1">
        <f t="shared" si="67"/>
        <v>2.5</v>
      </c>
      <c r="CT215" s="1">
        <f t="shared" si="68"/>
        <v>2</v>
      </c>
      <c r="CU215" s="1">
        <f t="shared" si="69"/>
        <v>2.6666666666666665</v>
      </c>
      <c r="CV215" s="1">
        <v>3</v>
      </c>
      <c r="CW215" s="1" t="s">
        <v>961</v>
      </c>
      <c r="CX215" s="1">
        <v>1</v>
      </c>
      <c r="CZ215" s="1">
        <v>3</v>
      </c>
      <c r="DB215" s="1">
        <v>2</v>
      </c>
      <c r="DC215" s="1">
        <v>2</v>
      </c>
      <c r="DD215" s="1">
        <v>2</v>
      </c>
      <c r="DE215" s="1">
        <v>1</v>
      </c>
      <c r="DF215" s="1">
        <v>5</v>
      </c>
      <c r="DG215" s="1" t="s">
        <v>962</v>
      </c>
      <c r="DH215" s="1">
        <v>4</v>
      </c>
      <c r="DJ215" s="1">
        <v>3</v>
      </c>
      <c r="DL215" s="1">
        <v>2</v>
      </c>
      <c r="DN215" s="1">
        <v>2</v>
      </c>
      <c r="DP215" s="1">
        <v>2</v>
      </c>
      <c r="DR215" s="1">
        <v>3</v>
      </c>
      <c r="EJ215" s="1">
        <v>371</v>
      </c>
      <c r="EK215" s="3">
        <v>214</v>
      </c>
      <c r="EL215" s="1">
        <v>3.6363636363636362</v>
      </c>
      <c r="EM215" s="1">
        <v>1</v>
      </c>
      <c r="EN215" s="1">
        <v>371</v>
      </c>
      <c r="EO215" s="3">
        <v>214</v>
      </c>
      <c r="EP215" s="1">
        <v>4</v>
      </c>
      <c r="EQ215" s="3">
        <v>11</v>
      </c>
      <c r="ES215" s="1">
        <f t="shared" si="70"/>
        <v>2.9166666666666665</v>
      </c>
      <c r="ET215" s="1">
        <f t="shared" si="72"/>
        <v>3</v>
      </c>
      <c r="EU215" s="1">
        <f t="shared" si="72"/>
        <v>1.75</v>
      </c>
      <c r="EV215" s="1">
        <f t="shared" si="72"/>
        <v>4</v>
      </c>
      <c r="EW215" s="1">
        <v>2</v>
      </c>
      <c r="EX215" s="1">
        <v>2</v>
      </c>
      <c r="EY215" s="1">
        <v>3</v>
      </c>
      <c r="EZ215" s="1">
        <v>4</v>
      </c>
      <c r="FA215" s="1">
        <v>3</v>
      </c>
      <c r="FB215" s="1">
        <v>3</v>
      </c>
      <c r="FC215" s="1">
        <v>5</v>
      </c>
      <c r="FD215" s="1">
        <v>1</v>
      </c>
      <c r="FE215" s="1">
        <v>5</v>
      </c>
      <c r="FF215" s="1">
        <v>1</v>
      </c>
      <c r="FG215" s="1">
        <v>1</v>
      </c>
      <c r="FH215" s="1">
        <v>5</v>
      </c>
      <c r="FI215" s="1">
        <f t="shared" si="71"/>
        <v>3.3333333333333335</v>
      </c>
      <c r="FJ215" s="1">
        <f t="shared" si="73"/>
        <v>3.5</v>
      </c>
      <c r="FK215" s="1">
        <f t="shared" si="73"/>
        <v>2</v>
      </c>
      <c r="FL215" s="1">
        <f t="shared" si="73"/>
        <v>4.5</v>
      </c>
      <c r="FM215" s="1">
        <v>4</v>
      </c>
      <c r="FN215" s="1">
        <v>2</v>
      </c>
      <c r="FO215" s="1">
        <v>4</v>
      </c>
      <c r="FP215" s="1">
        <v>3</v>
      </c>
      <c r="FQ215" s="1">
        <v>2</v>
      </c>
      <c r="FR215" s="1">
        <v>5</v>
      </c>
      <c r="FS215" s="1">
        <f t="shared" si="74"/>
        <v>1</v>
      </c>
      <c r="FT215" s="1">
        <v>1</v>
      </c>
      <c r="FU215" s="1">
        <v>1</v>
      </c>
      <c r="FV215" s="1">
        <v>1</v>
      </c>
    </row>
    <row r="216" spans="1:178" x14ac:dyDescent="0.45">
      <c r="A216" s="1">
        <v>373</v>
      </c>
      <c r="B216" s="3">
        <v>215</v>
      </c>
      <c r="D216" s="4">
        <v>44579.321527777778</v>
      </c>
      <c r="E216" s="1">
        <v>2</v>
      </c>
      <c r="F216" s="1">
        <v>1967</v>
      </c>
      <c r="G216" s="1">
        <f t="shared" si="59"/>
        <v>55</v>
      </c>
      <c r="H216" s="1">
        <v>3</v>
      </c>
      <c r="I216" s="1">
        <v>6</v>
      </c>
      <c r="J216" s="1">
        <v>2</v>
      </c>
      <c r="L216" s="1">
        <v>32</v>
      </c>
      <c r="M216" s="1">
        <v>3</v>
      </c>
      <c r="N216" s="1">
        <v>100</v>
      </c>
      <c r="O216" s="1">
        <v>3</v>
      </c>
      <c r="P216" s="1">
        <v>2</v>
      </c>
      <c r="R216" s="1">
        <v>1</v>
      </c>
      <c r="T216" s="1">
        <v>1</v>
      </c>
      <c r="U216" s="1">
        <v>2</v>
      </c>
      <c r="W216" s="1">
        <v>3</v>
      </c>
      <c r="X216" s="1">
        <v>4</v>
      </c>
      <c r="Y216" s="1">
        <v>2</v>
      </c>
      <c r="Z216" s="1">
        <v>1</v>
      </c>
      <c r="AA216" s="1">
        <v>4</v>
      </c>
      <c r="AB216" s="1">
        <v>4</v>
      </c>
      <c r="AC216" s="1">
        <v>1</v>
      </c>
      <c r="AD216" s="1">
        <v>1</v>
      </c>
      <c r="AE216" s="1">
        <v>1</v>
      </c>
      <c r="AF216" s="1">
        <f t="shared" si="60"/>
        <v>1.7272727272727273</v>
      </c>
      <c r="AG216" s="1">
        <f t="shared" si="61"/>
        <v>2</v>
      </c>
      <c r="AH216" s="1">
        <f t="shared" si="62"/>
        <v>1.6666666666666667</v>
      </c>
      <c r="AI216" s="1">
        <f t="shared" si="63"/>
        <v>1.6666666666666667</v>
      </c>
      <c r="AJ216" s="1">
        <v>3</v>
      </c>
      <c r="AK216" s="1">
        <v>1</v>
      </c>
      <c r="AL216" s="1">
        <v>1</v>
      </c>
      <c r="AM216" s="1">
        <v>1</v>
      </c>
      <c r="AN216" s="1">
        <v>3</v>
      </c>
      <c r="AO216" s="1">
        <v>3</v>
      </c>
      <c r="AP216" s="1">
        <v>1</v>
      </c>
      <c r="AQ216" s="1">
        <v>3</v>
      </c>
      <c r="AR216" s="1">
        <v>1</v>
      </c>
      <c r="AS216" s="1">
        <v>1</v>
      </c>
      <c r="AT216" s="1">
        <v>1</v>
      </c>
      <c r="AU216" s="1" t="s">
        <v>309</v>
      </c>
      <c r="AV216" s="1">
        <v>3</v>
      </c>
      <c r="BC216" s="1">
        <f t="shared" si="64"/>
        <v>2</v>
      </c>
      <c r="BD216" s="1">
        <v>3</v>
      </c>
      <c r="BE216" s="1">
        <v>1</v>
      </c>
      <c r="BF216" s="1">
        <v>1</v>
      </c>
      <c r="BG216" s="1">
        <v>1</v>
      </c>
      <c r="BH216" s="1">
        <v>1</v>
      </c>
      <c r="BI216" s="1">
        <v>1</v>
      </c>
      <c r="BJ216" s="1">
        <v>1</v>
      </c>
      <c r="BK216" s="1">
        <v>3</v>
      </c>
      <c r="BL216" s="2" t="s">
        <v>164</v>
      </c>
      <c r="BM216" s="1">
        <v>2</v>
      </c>
      <c r="BN216" s="1">
        <v>3</v>
      </c>
      <c r="BO216" s="1">
        <v>5</v>
      </c>
      <c r="BQ216" s="1">
        <f t="shared" si="65"/>
        <v>2.2727272727272729</v>
      </c>
      <c r="BR216" s="1">
        <v>2</v>
      </c>
      <c r="BT216" s="1">
        <v>5</v>
      </c>
      <c r="BU216" s="1" t="s">
        <v>963</v>
      </c>
      <c r="BV216" s="1">
        <v>1</v>
      </c>
      <c r="BW216" s="1">
        <v>1</v>
      </c>
      <c r="BX216" s="1">
        <v>1</v>
      </c>
      <c r="BY216" s="1">
        <v>2</v>
      </c>
      <c r="BZ216" s="1" t="s">
        <v>171</v>
      </c>
      <c r="CA216" s="1">
        <v>5</v>
      </c>
      <c r="CB216" s="1">
        <v>3</v>
      </c>
      <c r="CC216" s="1">
        <v>2</v>
      </c>
      <c r="CD216" s="1">
        <v>1</v>
      </c>
      <c r="CE216" s="1">
        <v>2</v>
      </c>
      <c r="CN216" s="1">
        <f t="shared" si="66"/>
        <v>4.333333333333333</v>
      </c>
      <c r="CO216" s="1">
        <v>3</v>
      </c>
      <c r="CP216" s="1">
        <v>5</v>
      </c>
      <c r="CQ216" s="1">
        <v>5</v>
      </c>
      <c r="CR216" s="1" t="s">
        <v>964</v>
      </c>
      <c r="CS216" s="1">
        <f t="shared" si="67"/>
        <v>2.0714285714285716</v>
      </c>
      <c r="CT216" s="1">
        <f t="shared" si="68"/>
        <v>2.7142857142857144</v>
      </c>
      <c r="CU216" s="1">
        <f t="shared" si="69"/>
        <v>1.3333333333333333</v>
      </c>
      <c r="CV216" s="1">
        <v>4</v>
      </c>
      <c r="CW216" s="1" t="s">
        <v>965</v>
      </c>
      <c r="CX216" s="1">
        <v>3</v>
      </c>
      <c r="CY216" s="1" t="s">
        <v>966</v>
      </c>
      <c r="CZ216" s="1">
        <v>3</v>
      </c>
      <c r="DA216" s="1" t="s">
        <v>967</v>
      </c>
      <c r="DB216" s="1">
        <v>4</v>
      </c>
      <c r="DC216" s="1">
        <v>1</v>
      </c>
      <c r="DD216" s="1">
        <v>2</v>
      </c>
      <c r="DE216" s="1">
        <v>2</v>
      </c>
      <c r="DF216" s="1">
        <v>2</v>
      </c>
      <c r="DH216" s="1">
        <v>2</v>
      </c>
      <c r="DJ216" s="1">
        <v>1</v>
      </c>
      <c r="DL216" s="1">
        <v>1</v>
      </c>
      <c r="DN216" s="1">
        <v>1</v>
      </c>
      <c r="DP216" s="1">
        <v>1</v>
      </c>
      <c r="DR216" s="1">
        <v>2</v>
      </c>
      <c r="DT216" s="1" t="s">
        <v>968</v>
      </c>
      <c r="DU216" s="1">
        <v>5</v>
      </c>
      <c r="EJ216" s="1">
        <v>373</v>
      </c>
      <c r="EK216" s="3">
        <v>215</v>
      </c>
      <c r="EL216" s="1">
        <v>1.7272727272727273</v>
      </c>
      <c r="EM216" s="1">
        <v>1</v>
      </c>
      <c r="EN216" s="1">
        <v>373</v>
      </c>
      <c r="EO216" s="3">
        <v>215</v>
      </c>
      <c r="EP216" s="1">
        <v>2</v>
      </c>
      <c r="EQ216" s="3">
        <v>11</v>
      </c>
      <c r="ES216" s="1">
        <f t="shared" si="70"/>
        <v>3.0833333333333335</v>
      </c>
      <c r="ET216" s="1">
        <f t="shared" si="72"/>
        <v>3.5</v>
      </c>
      <c r="EU216" s="1">
        <f t="shared" si="72"/>
        <v>2.25</v>
      </c>
      <c r="EV216" s="1">
        <f t="shared" si="72"/>
        <v>3.5</v>
      </c>
      <c r="EW216" s="1">
        <v>3</v>
      </c>
      <c r="EX216" s="1">
        <v>2</v>
      </c>
      <c r="EY216" s="1">
        <v>4</v>
      </c>
      <c r="EZ216" s="1">
        <v>4</v>
      </c>
      <c r="FA216" s="1">
        <v>4</v>
      </c>
      <c r="FB216" s="1">
        <v>4</v>
      </c>
      <c r="FC216" s="1">
        <v>5</v>
      </c>
      <c r="FD216" s="1">
        <v>1</v>
      </c>
      <c r="FE216" s="1">
        <v>4</v>
      </c>
      <c r="FF216" s="1">
        <v>2</v>
      </c>
      <c r="FG216" s="1">
        <v>2</v>
      </c>
      <c r="FH216" s="1">
        <v>2</v>
      </c>
      <c r="FI216" s="1">
        <f t="shared" si="71"/>
        <v>3.1666666666666665</v>
      </c>
      <c r="FJ216" s="1">
        <f t="shared" si="73"/>
        <v>3.5</v>
      </c>
      <c r="FK216" s="1">
        <f t="shared" si="73"/>
        <v>2.5</v>
      </c>
      <c r="FL216" s="1">
        <f t="shared" si="73"/>
        <v>3.5</v>
      </c>
      <c r="FM216" s="1">
        <v>3</v>
      </c>
      <c r="FN216" s="1">
        <v>3</v>
      </c>
      <c r="FO216" s="1">
        <v>3</v>
      </c>
      <c r="FP216" s="1">
        <v>4</v>
      </c>
      <c r="FQ216" s="1">
        <v>2</v>
      </c>
      <c r="FR216" s="1">
        <v>4</v>
      </c>
      <c r="FS216" s="1">
        <f t="shared" si="74"/>
        <v>3</v>
      </c>
      <c r="FT216" s="1">
        <v>3</v>
      </c>
      <c r="FU216" s="1">
        <v>2</v>
      </c>
      <c r="FV216" s="1">
        <v>4</v>
      </c>
    </row>
    <row r="217" spans="1:178" x14ac:dyDescent="0.45">
      <c r="A217" s="1">
        <v>375</v>
      </c>
      <c r="B217" s="3">
        <v>216</v>
      </c>
      <c r="D217" s="4">
        <v>44579.40347222222</v>
      </c>
      <c r="E217" s="1">
        <v>2</v>
      </c>
      <c r="F217" s="1">
        <v>1973</v>
      </c>
      <c r="G217" s="1">
        <f t="shared" si="59"/>
        <v>49</v>
      </c>
      <c r="H217" s="1">
        <v>3</v>
      </c>
      <c r="I217" s="1">
        <v>1</v>
      </c>
      <c r="J217" s="1">
        <v>1</v>
      </c>
      <c r="L217" s="1">
        <v>20</v>
      </c>
      <c r="M217" s="1">
        <v>3</v>
      </c>
      <c r="N217" s="1">
        <v>100</v>
      </c>
      <c r="O217" s="1">
        <v>3</v>
      </c>
      <c r="P217" s="1">
        <v>2</v>
      </c>
      <c r="R217" s="1">
        <v>2</v>
      </c>
      <c r="T217" s="1">
        <v>1</v>
      </c>
      <c r="U217" s="1">
        <v>3</v>
      </c>
      <c r="W217" s="1">
        <v>1</v>
      </c>
      <c r="X217" s="1">
        <v>1</v>
      </c>
      <c r="Y217" s="1">
        <v>2</v>
      </c>
      <c r="Z217" s="1">
        <v>1</v>
      </c>
      <c r="AA217" s="1">
        <v>5</v>
      </c>
      <c r="AB217" s="1">
        <v>4</v>
      </c>
      <c r="AC217" s="1">
        <v>2</v>
      </c>
      <c r="AD217" s="1">
        <v>1</v>
      </c>
      <c r="AE217" s="1">
        <v>3</v>
      </c>
      <c r="AF217" s="1">
        <f t="shared" si="60"/>
        <v>1.6</v>
      </c>
      <c r="AG217" s="1">
        <f t="shared" si="61"/>
        <v>2</v>
      </c>
      <c r="AH217" s="1">
        <f t="shared" si="62"/>
        <v>1</v>
      </c>
      <c r="AI217" s="1">
        <f t="shared" si="63"/>
        <v>1.8</v>
      </c>
      <c r="AJ217" s="1">
        <v>3</v>
      </c>
      <c r="AK217" s="1">
        <v>1</v>
      </c>
      <c r="AL217" s="1">
        <v>1</v>
      </c>
      <c r="AM217" s="1">
        <v>1</v>
      </c>
      <c r="AN217" s="1">
        <v>1</v>
      </c>
      <c r="AO217" s="1">
        <v>3</v>
      </c>
      <c r="AP217" s="1" t="s">
        <v>171</v>
      </c>
      <c r="AQ217" s="1">
        <v>2</v>
      </c>
      <c r="AR217" s="1">
        <v>2</v>
      </c>
      <c r="AS217" s="1">
        <v>1</v>
      </c>
      <c r="AT217" s="1">
        <v>1</v>
      </c>
      <c r="BC217" s="1">
        <f t="shared" si="64"/>
        <v>1.8181818181818181</v>
      </c>
      <c r="BD217" s="1">
        <v>5</v>
      </c>
      <c r="BE217" s="1">
        <v>3</v>
      </c>
      <c r="BF217" s="1">
        <v>2</v>
      </c>
      <c r="BG217" s="1">
        <v>1</v>
      </c>
      <c r="BH217" s="1">
        <v>2</v>
      </c>
      <c r="BI217" s="1">
        <v>1</v>
      </c>
      <c r="BJ217" s="1">
        <v>1</v>
      </c>
      <c r="BK217" s="1">
        <v>1</v>
      </c>
      <c r="BL217" s="1" t="s">
        <v>171</v>
      </c>
      <c r="BM217" s="1">
        <v>1</v>
      </c>
      <c r="BN217" s="1">
        <v>1</v>
      </c>
      <c r="BO217" s="1">
        <v>2</v>
      </c>
      <c r="BQ217" s="1">
        <f t="shared" si="65"/>
        <v>1.4166666666666667</v>
      </c>
      <c r="BR217" s="1">
        <v>1</v>
      </c>
      <c r="BT217" s="1">
        <v>1</v>
      </c>
      <c r="BV217" s="1">
        <v>3</v>
      </c>
      <c r="BW217" s="1">
        <v>3</v>
      </c>
      <c r="BX217" s="1">
        <v>1</v>
      </c>
      <c r="BY217" s="1">
        <v>1</v>
      </c>
      <c r="BZ217" s="1">
        <v>1</v>
      </c>
      <c r="CA217" s="1">
        <v>1</v>
      </c>
      <c r="CB217" s="1">
        <v>1</v>
      </c>
      <c r="CC217" s="1">
        <v>2</v>
      </c>
      <c r="CD217" s="1">
        <v>1</v>
      </c>
      <c r="CE217" s="1">
        <v>1</v>
      </c>
      <c r="CN217" s="1">
        <f t="shared" si="66"/>
        <v>3</v>
      </c>
      <c r="CO217" s="1">
        <v>3</v>
      </c>
      <c r="CP217" s="1">
        <v>5</v>
      </c>
      <c r="CQ217" s="1">
        <v>1</v>
      </c>
      <c r="CS217" s="1">
        <f t="shared" si="67"/>
        <v>1.9285714285714286</v>
      </c>
      <c r="CT217" s="1">
        <f t="shared" si="68"/>
        <v>2.5714285714285716</v>
      </c>
      <c r="CU217" s="1">
        <f t="shared" si="69"/>
        <v>1.1666666666666667</v>
      </c>
      <c r="CV217" s="1">
        <v>3</v>
      </c>
      <c r="CW217" s="1" t="s">
        <v>969</v>
      </c>
      <c r="CX217" s="1">
        <v>3</v>
      </c>
      <c r="CY217" s="1" t="s">
        <v>970</v>
      </c>
      <c r="CZ217" s="1">
        <v>1</v>
      </c>
      <c r="DB217" s="1">
        <v>3</v>
      </c>
      <c r="DC217" s="1">
        <v>3</v>
      </c>
      <c r="DD217" s="1">
        <v>2</v>
      </c>
      <c r="DE217" s="1">
        <v>3</v>
      </c>
      <c r="DF217" s="1">
        <v>2</v>
      </c>
      <c r="DH217" s="1">
        <v>2</v>
      </c>
      <c r="DJ217" s="1">
        <v>1</v>
      </c>
      <c r="DL217" s="1">
        <v>1</v>
      </c>
      <c r="DN217" s="1">
        <v>1</v>
      </c>
      <c r="DP217" s="1">
        <v>1</v>
      </c>
      <c r="DR217" s="1">
        <v>1</v>
      </c>
      <c r="EJ217" s="1">
        <v>375</v>
      </c>
      <c r="EK217" s="3">
        <v>216</v>
      </c>
      <c r="EL217" s="1">
        <v>1.6</v>
      </c>
      <c r="EM217" s="1">
        <v>1</v>
      </c>
      <c r="EN217" s="1">
        <v>375</v>
      </c>
      <c r="EO217" s="3">
        <v>216</v>
      </c>
      <c r="EP217" s="1">
        <v>2</v>
      </c>
      <c r="EQ217" s="3">
        <v>11</v>
      </c>
      <c r="ES217" s="1">
        <f t="shared" si="70"/>
        <v>3.1666666666666665</v>
      </c>
      <c r="ET217" s="1">
        <f t="shared" si="72"/>
        <v>3.25</v>
      </c>
      <c r="EU217" s="1">
        <f t="shared" si="72"/>
        <v>3.25</v>
      </c>
      <c r="EV217" s="1">
        <f t="shared" si="72"/>
        <v>3</v>
      </c>
      <c r="EW217" s="1">
        <v>4</v>
      </c>
      <c r="EX217" s="1">
        <v>3</v>
      </c>
      <c r="EY217" s="1">
        <v>3</v>
      </c>
      <c r="EZ217" s="1">
        <v>3</v>
      </c>
      <c r="FA217" s="1">
        <v>4</v>
      </c>
      <c r="FB217" s="1">
        <v>3</v>
      </c>
      <c r="FC217" s="1">
        <v>2</v>
      </c>
      <c r="FD217" s="1">
        <v>2</v>
      </c>
      <c r="FE217" s="1">
        <v>3</v>
      </c>
      <c r="FF217" s="1">
        <v>4</v>
      </c>
      <c r="FG217" s="1">
        <v>4</v>
      </c>
      <c r="FH217" s="1">
        <v>3</v>
      </c>
      <c r="FI217" s="1">
        <f t="shared" si="71"/>
        <v>4.833333333333333</v>
      </c>
      <c r="FJ217" s="1">
        <f t="shared" si="73"/>
        <v>4.5</v>
      </c>
      <c r="FK217" s="1">
        <f t="shared" si="73"/>
        <v>5</v>
      </c>
      <c r="FL217" s="1">
        <f t="shared" si="73"/>
        <v>5</v>
      </c>
      <c r="FM217" s="1">
        <v>5</v>
      </c>
      <c r="FN217" s="1">
        <v>5</v>
      </c>
      <c r="FO217" s="1">
        <v>5</v>
      </c>
      <c r="FP217" s="1">
        <v>4</v>
      </c>
      <c r="FQ217" s="1">
        <v>5</v>
      </c>
      <c r="FR217" s="1">
        <v>5</v>
      </c>
      <c r="FS217" s="1">
        <f t="shared" si="74"/>
        <v>1.3333333333333333</v>
      </c>
      <c r="FT217" s="1">
        <v>2</v>
      </c>
      <c r="FU217" s="1">
        <v>1</v>
      </c>
      <c r="FV217" s="1">
        <v>1</v>
      </c>
    </row>
    <row r="218" spans="1:178" x14ac:dyDescent="0.45">
      <c r="A218" s="1">
        <v>376</v>
      </c>
      <c r="B218" s="3">
        <v>217</v>
      </c>
      <c r="D218" s="4">
        <v>44579.421527777777</v>
      </c>
      <c r="E218" s="1">
        <v>2</v>
      </c>
      <c r="F218" s="1">
        <v>1966</v>
      </c>
      <c r="G218" s="1">
        <f t="shared" si="59"/>
        <v>56</v>
      </c>
      <c r="H218" s="1">
        <v>3</v>
      </c>
      <c r="I218" s="1">
        <v>1</v>
      </c>
      <c r="J218" s="1">
        <v>1</v>
      </c>
      <c r="L218" s="1">
        <v>30</v>
      </c>
      <c r="M218" s="1">
        <v>3</v>
      </c>
      <c r="N218" s="1">
        <v>50</v>
      </c>
      <c r="O218" s="1">
        <v>2</v>
      </c>
      <c r="P218" s="1">
        <v>3</v>
      </c>
      <c r="R218" s="1">
        <v>1</v>
      </c>
      <c r="T218" s="1">
        <v>1</v>
      </c>
      <c r="U218" s="1">
        <v>3</v>
      </c>
      <c r="W218" s="1">
        <v>2</v>
      </c>
      <c r="X218" s="1">
        <v>1</v>
      </c>
      <c r="Y218" s="1">
        <v>2</v>
      </c>
      <c r="Z218" s="1">
        <v>1</v>
      </c>
      <c r="AA218" s="1">
        <v>4</v>
      </c>
      <c r="AB218" s="1">
        <v>4</v>
      </c>
      <c r="AC218" s="1">
        <v>2</v>
      </c>
      <c r="AD218" s="1">
        <v>1</v>
      </c>
      <c r="AE218" s="1">
        <v>1</v>
      </c>
      <c r="AF218" s="1">
        <f t="shared" si="60"/>
        <v>2.4</v>
      </c>
      <c r="AG218" s="1">
        <f t="shared" si="61"/>
        <v>2.5</v>
      </c>
      <c r="AH218" s="1">
        <f t="shared" si="62"/>
        <v>2.3333333333333335</v>
      </c>
      <c r="AI218" s="1">
        <f t="shared" si="63"/>
        <v>2.4</v>
      </c>
      <c r="AJ218" s="1">
        <v>3</v>
      </c>
      <c r="AK218" s="1">
        <v>2</v>
      </c>
      <c r="AL218" s="1">
        <v>4</v>
      </c>
      <c r="AM218" s="1">
        <v>1</v>
      </c>
      <c r="AN218" s="1">
        <v>2</v>
      </c>
      <c r="AO218" s="1">
        <v>5</v>
      </c>
      <c r="AP218" s="1" t="s">
        <v>171</v>
      </c>
      <c r="AQ218" s="1">
        <v>3</v>
      </c>
      <c r="AR218" s="1">
        <v>2</v>
      </c>
      <c r="AS218" s="1">
        <v>1</v>
      </c>
      <c r="AT218" s="1">
        <v>1</v>
      </c>
      <c r="BC218" s="1">
        <f t="shared" si="64"/>
        <v>2.1818181818181817</v>
      </c>
      <c r="BD218" s="1">
        <v>4</v>
      </c>
      <c r="BE218" s="1">
        <v>1</v>
      </c>
      <c r="BF218" s="1">
        <v>1</v>
      </c>
      <c r="BG218" s="1">
        <v>2</v>
      </c>
      <c r="BH218" s="1">
        <v>2</v>
      </c>
      <c r="BI218" s="1">
        <v>2</v>
      </c>
      <c r="BJ218" s="1" t="s">
        <v>171</v>
      </c>
      <c r="BK218" s="1">
        <v>3</v>
      </c>
      <c r="BL218" s="1">
        <v>2</v>
      </c>
      <c r="BM218" s="1">
        <v>2</v>
      </c>
      <c r="BN218" s="1">
        <v>2</v>
      </c>
      <c r="BO218" s="1">
        <v>3</v>
      </c>
      <c r="BQ218" s="1">
        <f t="shared" si="65"/>
        <v>2.25</v>
      </c>
      <c r="BR218" s="1">
        <v>2</v>
      </c>
      <c r="BT218" s="1">
        <v>3</v>
      </c>
      <c r="BU218" s="1" t="s">
        <v>971</v>
      </c>
      <c r="BV218" s="1">
        <v>2</v>
      </c>
      <c r="BW218" s="1">
        <v>2</v>
      </c>
      <c r="BX218" s="1">
        <v>2</v>
      </c>
      <c r="BY218" s="1">
        <v>3</v>
      </c>
      <c r="BZ218" s="1">
        <v>2</v>
      </c>
      <c r="CA218" s="1">
        <v>3</v>
      </c>
      <c r="CB218" s="1">
        <v>1</v>
      </c>
      <c r="CC218" s="1">
        <v>4</v>
      </c>
      <c r="CD218" s="1">
        <v>1</v>
      </c>
      <c r="CE218" s="1">
        <v>2</v>
      </c>
      <c r="CN218" s="1">
        <f t="shared" si="66"/>
        <v>3.3333333333333335</v>
      </c>
      <c r="CO218" s="1">
        <v>3</v>
      </c>
      <c r="CP218" s="1">
        <v>3</v>
      </c>
      <c r="CQ218" s="1">
        <v>4</v>
      </c>
      <c r="CS218" s="1">
        <f t="shared" si="67"/>
        <v>2.5714285714285716</v>
      </c>
      <c r="CT218" s="1">
        <f t="shared" si="68"/>
        <v>2.4285714285714284</v>
      </c>
      <c r="CU218" s="1">
        <f t="shared" si="69"/>
        <v>2.3333333333333335</v>
      </c>
      <c r="CV218" s="1">
        <v>4</v>
      </c>
      <c r="CX218" s="1">
        <v>3</v>
      </c>
      <c r="CY218" s="1" t="s">
        <v>972</v>
      </c>
      <c r="CZ218" s="1">
        <v>2</v>
      </c>
      <c r="DB218" s="1">
        <v>3</v>
      </c>
      <c r="DC218" s="1">
        <v>2</v>
      </c>
      <c r="DD218" s="1">
        <v>2</v>
      </c>
      <c r="DE218" s="1">
        <v>1</v>
      </c>
      <c r="DF218" s="1">
        <v>5</v>
      </c>
      <c r="DH218" s="1">
        <v>4</v>
      </c>
      <c r="DI218" s="1" t="s">
        <v>405</v>
      </c>
      <c r="DJ218" s="1">
        <v>2</v>
      </c>
      <c r="DL218" s="1">
        <v>2</v>
      </c>
      <c r="DN218" s="1">
        <v>2</v>
      </c>
      <c r="DP218" s="1">
        <v>1</v>
      </c>
      <c r="DR218" s="1">
        <v>3</v>
      </c>
      <c r="EJ218" s="1">
        <v>376</v>
      </c>
      <c r="EK218" s="3">
        <v>217</v>
      </c>
      <c r="EL218" s="1">
        <v>2.4</v>
      </c>
      <c r="EM218" s="1">
        <v>1</v>
      </c>
      <c r="EN218" s="1">
        <v>376</v>
      </c>
      <c r="EO218" s="3">
        <v>217</v>
      </c>
      <c r="EP218" s="1">
        <v>2.5</v>
      </c>
      <c r="EQ218" s="3">
        <v>11</v>
      </c>
      <c r="ES218" s="1">
        <f t="shared" si="70"/>
        <v>3</v>
      </c>
      <c r="ET218" s="1">
        <f t="shared" si="72"/>
        <v>3</v>
      </c>
      <c r="EU218" s="1">
        <f t="shared" si="72"/>
        <v>3</v>
      </c>
      <c r="EV218" s="1">
        <f t="shared" si="72"/>
        <v>3</v>
      </c>
      <c r="EW218" s="1">
        <v>3</v>
      </c>
      <c r="EX218" s="1">
        <v>3</v>
      </c>
      <c r="EY218" s="1">
        <v>3</v>
      </c>
      <c r="EZ218" s="1">
        <v>4</v>
      </c>
      <c r="FA218" s="1">
        <v>4</v>
      </c>
      <c r="FB218" s="1">
        <v>4</v>
      </c>
      <c r="FC218" s="1">
        <v>1</v>
      </c>
      <c r="FD218" s="1">
        <v>1</v>
      </c>
      <c r="FE218" s="1">
        <v>1</v>
      </c>
      <c r="FF218" s="1">
        <v>4</v>
      </c>
      <c r="FG218" s="1">
        <v>4</v>
      </c>
      <c r="FH218" s="1">
        <v>4</v>
      </c>
      <c r="FI218" s="1">
        <f t="shared" si="71"/>
        <v>2.1666666666666665</v>
      </c>
      <c r="FJ218" s="1">
        <f t="shared" si="73"/>
        <v>2</v>
      </c>
      <c r="FK218" s="1">
        <f t="shared" si="73"/>
        <v>2.5</v>
      </c>
      <c r="FL218" s="1">
        <f t="shared" si="73"/>
        <v>2</v>
      </c>
      <c r="FM218" s="1">
        <v>2</v>
      </c>
      <c r="FN218" s="1">
        <v>3</v>
      </c>
      <c r="FO218" s="1">
        <v>2</v>
      </c>
      <c r="FP218" s="1">
        <v>2</v>
      </c>
      <c r="FQ218" s="1">
        <v>2</v>
      </c>
      <c r="FR218" s="1">
        <v>2</v>
      </c>
      <c r="FS218" s="1">
        <f t="shared" si="74"/>
        <v>2.6666666666666665</v>
      </c>
      <c r="FT218" s="1">
        <v>2</v>
      </c>
      <c r="FU218" s="1">
        <v>2</v>
      </c>
      <c r="FV218" s="1">
        <v>4</v>
      </c>
    </row>
    <row r="219" spans="1:178" x14ac:dyDescent="0.45">
      <c r="A219" s="1">
        <v>377</v>
      </c>
      <c r="B219" s="3">
        <v>218</v>
      </c>
      <c r="D219" s="4">
        <v>44579.435416666667</v>
      </c>
      <c r="E219" s="1">
        <v>1</v>
      </c>
      <c r="F219" s="1">
        <v>1959</v>
      </c>
      <c r="G219" s="1">
        <f t="shared" si="59"/>
        <v>63</v>
      </c>
      <c r="H219" s="1">
        <v>3</v>
      </c>
      <c r="I219" s="1">
        <v>1</v>
      </c>
      <c r="J219" s="1">
        <v>1</v>
      </c>
      <c r="L219" s="1">
        <v>25</v>
      </c>
      <c r="M219" s="1">
        <v>3</v>
      </c>
      <c r="N219" s="1">
        <v>100</v>
      </c>
      <c r="O219" s="1">
        <v>3</v>
      </c>
      <c r="P219" s="1">
        <v>2</v>
      </c>
      <c r="R219" s="1">
        <v>3</v>
      </c>
      <c r="T219" s="1">
        <v>1</v>
      </c>
      <c r="U219" s="1">
        <v>3</v>
      </c>
      <c r="W219" s="1">
        <v>2</v>
      </c>
      <c r="X219" s="1">
        <v>1</v>
      </c>
      <c r="Y219" s="1">
        <v>2</v>
      </c>
      <c r="Z219" s="1">
        <v>1</v>
      </c>
      <c r="AA219" s="1">
        <v>3</v>
      </c>
      <c r="AB219" s="1">
        <v>3</v>
      </c>
      <c r="AC219" s="1">
        <v>2</v>
      </c>
      <c r="AD219" s="1">
        <v>1</v>
      </c>
      <c r="AE219" s="1">
        <v>1</v>
      </c>
      <c r="AF219" s="1">
        <f t="shared" si="60"/>
        <v>2</v>
      </c>
      <c r="AG219" s="1">
        <f t="shared" si="61"/>
        <v>2</v>
      </c>
      <c r="AH219" s="1">
        <f t="shared" si="62"/>
        <v>2</v>
      </c>
      <c r="AI219" s="1">
        <f t="shared" si="63"/>
        <v>2</v>
      </c>
      <c r="AJ219" s="1">
        <v>2</v>
      </c>
      <c r="AK219" s="1">
        <v>2</v>
      </c>
      <c r="AL219" s="1">
        <v>2</v>
      </c>
      <c r="AM219" s="1">
        <v>2</v>
      </c>
      <c r="AN219" s="1">
        <v>2</v>
      </c>
      <c r="AO219" s="1">
        <v>2</v>
      </c>
      <c r="AP219" s="1">
        <v>2</v>
      </c>
      <c r="AQ219" s="1">
        <v>2</v>
      </c>
      <c r="AR219" s="1">
        <v>2</v>
      </c>
      <c r="AS219" s="1">
        <v>2</v>
      </c>
      <c r="AT219" s="1">
        <v>2</v>
      </c>
      <c r="BC219" s="1">
        <f t="shared" si="64"/>
        <v>2.0833333333333335</v>
      </c>
      <c r="BD219" s="1">
        <v>3</v>
      </c>
      <c r="BE219" s="1">
        <v>2</v>
      </c>
      <c r="BF219" s="1">
        <v>2</v>
      </c>
      <c r="BG219" s="1">
        <v>2</v>
      </c>
      <c r="BH219" s="1">
        <v>2</v>
      </c>
      <c r="BI219" s="1">
        <v>2</v>
      </c>
      <c r="BJ219" s="1">
        <v>2</v>
      </c>
      <c r="BK219" s="1">
        <v>2</v>
      </c>
      <c r="BL219" s="1">
        <v>2</v>
      </c>
      <c r="BM219" s="1">
        <v>2</v>
      </c>
      <c r="BN219" s="1">
        <v>2</v>
      </c>
      <c r="BO219" s="1">
        <v>2</v>
      </c>
      <c r="BQ219" s="1">
        <f t="shared" si="65"/>
        <v>2</v>
      </c>
      <c r="BR219" s="1">
        <v>2</v>
      </c>
      <c r="BT219" s="1">
        <v>2</v>
      </c>
      <c r="BV219" s="1">
        <v>2</v>
      </c>
      <c r="BW219" s="1">
        <v>2</v>
      </c>
      <c r="BX219" s="1">
        <v>2</v>
      </c>
      <c r="BY219" s="1">
        <v>2</v>
      </c>
      <c r="BZ219" s="1">
        <v>2</v>
      </c>
      <c r="CA219" s="1">
        <v>2</v>
      </c>
      <c r="CB219" s="1">
        <v>2</v>
      </c>
      <c r="CC219" s="1">
        <v>2</v>
      </c>
      <c r="CD219" s="1">
        <v>2</v>
      </c>
      <c r="CE219" s="1">
        <v>2</v>
      </c>
      <c r="CN219" s="1">
        <f t="shared" si="66"/>
        <v>3</v>
      </c>
      <c r="CO219" s="1">
        <v>3</v>
      </c>
      <c r="CP219" s="1">
        <v>3</v>
      </c>
      <c r="CQ219" s="1">
        <v>3</v>
      </c>
      <c r="CS219" s="1">
        <f t="shared" si="67"/>
        <v>2.4285714285714284</v>
      </c>
      <c r="CT219" s="1">
        <f t="shared" si="68"/>
        <v>2.8571428571428572</v>
      </c>
      <c r="CU219" s="1">
        <f t="shared" si="69"/>
        <v>2</v>
      </c>
      <c r="CV219" s="1">
        <v>3</v>
      </c>
      <c r="CW219" s="1" t="s">
        <v>973</v>
      </c>
      <c r="CX219" s="1">
        <v>3</v>
      </c>
      <c r="CY219" s="1" t="s">
        <v>974</v>
      </c>
      <c r="CZ219" s="1">
        <v>2</v>
      </c>
      <c r="DB219" s="1">
        <v>3</v>
      </c>
      <c r="DC219" s="1">
        <v>3</v>
      </c>
      <c r="DD219" s="1">
        <v>2</v>
      </c>
      <c r="DE219" s="1">
        <v>4</v>
      </c>
      <c r="DF219" s="1">
        <v>2</v>
      </c>
      <c r="DH219" s="1">
        <v>2</v>
      </c>
      <c r="DJ219" s="1">
        <v>2</v>
      </c>
      <c r="DL219" s="1">
        <v>2</v>
      </c>
      <c r="DN219" s="1">
        <v>2</v>
      </c>
      <c r="DP219" s="1">
        <v>2</v>
      </c>
      <c r="DR219" s="1">
        <v>2</v>
      </c>
      <c r="EJ219" s="1">
        <v>377</v>
      </c>
      <c r="EK219" s="3">
        <v>218</v>
      </c>
      <c r="EL219" s="1">
        <v>2</v>
      </c>
      <c r="EM219" s="1">
        <v>1</v>
      </c>
      <c r="EN219" s="1">
        <v>377</v>
      </c>
      <c r="EO219" s="3">
        <v>218</v>
      </c>
      <c r="EP219" s="1">
        <v>2</v>
      </c>
      <c r="EQ219" s="3">
        <v>11</v>
      </c>
      <c r="ES219" s="1">
        <f t="shared" si="70"/>
        <v>3.5833333333333335</v>
      </c>
      <c r="ET219" s="1">
        <f t="shared" si="72"/>
        <v>4.5</v>
      </c>
      <c r="EU219" s="1">
        <f t="shared" si="72"/>
        <v>2.5</v>
      </c>
      <c r="EV219" s="1">
        <f t="shared" si="72"/>
        <v>3.75</v>
      </c>
      <c r="EW219" s="1">
        <v>4</v>
      </c>
      <c r="EX219" s="1">
        <v>2</v>
      </c>
      <c r="EY219" s="1">
        <v>3</v>
      </c>
      <c r="EZ219" s="1">
        <v>5</v>
      </c>
      <c r="FA219" s="1">
        <v>3</v>
      </c>
      <c r="FB219" s="1">
        <v>4</v>
      </c>
      <c r="FC219" s="1">
        <v>4</v>
      </c>
      <c r="FD219" s="1">
        <v>3</v>
      </c>
      <c r="FE219" s="1">
        <v>5</v>
      </c>
      <c r="FF219" s="1">
        <v>5</v>
      </c>
      <c r="FG219" s="1">
        <v>2</v>
      </c>
      <c r="FH219" s="1">
        <v>3</v>
      </c>
      <c r="FI219" s="1">
        <f t="shared" si="71"/>
        <v>3.3333333333333335</v>
      </c>
      <c r="FJ219" s="1">
        <f t="shared" si="73"/>
        <v>3</v>
      </c>
      <c r="FK219" s="1">
        <f t="shared" si="73"/>
        <v>3</v>
      </c>
      <c r="FL219" s="1">
        <f t="shared" si="73"/>
        <v>4</v>
      </c>
      <c r="FM219" s="1">
        <v>2</v>
      </c>
      <c r="FN219" s="1">
        <v>2</v>
      </c>
      <c r="FO219" s="1">
        <v>4</v>
      </c>
      <c r="FP219" s="1">
        <v>4</v>
      </c>
      <c r="FQ219" s="1">
        <v>4</v>
      </c>
      <c r="FR219" s="1">
        <v>4</v>
      </c>
      <c r="FS219" s="1">
        <f t="shared" si="74"/>
        <v>2</v>
      </c>
      <c r="FT219" s="1">
        <v>2</v>
      </c>
      <c r="FU219" s="1">
        <v>2</v>
      </c>
      <c r="FV219" s="1">
        <v>2</v>
      </c>
    </row>
    <row r="220" spans="1:178" x14ac:dyDescent="0.45">
      <c r="A220" s="1">
        <v>378</v>
      </c>
      <c r="B220" s="3">
        <v>219</v>
      </c>
      <c r="D220" s="4">
        <v>44579.45208333333</v>
      </c>
      <c r="E220" s="1">
        <v>1</v>
      </c>
      <c r="F220" s="1">
        <v>1999</v>
      </c>
      <c r="G220" s="1">
        <f t="shared" si="59"/>
        <v>23</v>
      </c>
      <c r="H220" s="1">
        <v>2</v>
      </c>
      <c r="I220" s="1">
        <v>7</v>
      </c>
      <c r="J220" s="1">
        <v>2</v>
      </c>
      <c r="L220" s="1">
        <v>0.5</v>
      </c>
      <c r="M220" s="1">
        <v>1</v>
      </c>
      <c r="N220" s="1">
        <v>40</v>
      </c>
      <c r="O220" s="1">
        <v>2</v>
      </c>
      <c r="P220" s="1">
        <v>3</v>
      </c>
      <c r="R220" s="1">
        <v>1</v>
      </c>
      <c r="T220" s="1">
        <v>1</v>
      </c>
      <c r="U220" s="1">
        <v>2</v>
      </c>
      <c r="W220" s="1">
        <v>2</v>
      </c>
      <c r="X220" s="1">
        <v>1</v>
      </c>
      <c r="Y220" s="1">
        <v>2</v>
      </c>
      <c r="Z220" s="1">
        <v>1</v>
      </c>
      <c r="AA220" s="1">
        <v>3</v>
      </c>
      <c r="AB220" s="1">
        <v>3</v>
      </c>
      <c r="AC220" s="1">
        <v>4</v>
      </c>
      <c r="AD220" s="1">
        <v>4</v>
      </c>
      <c r="AE220" s="1">
        <v>3</v>
      </c>
      <c r="AF220" s="1">
        <f t="shared" si="60"/>
        <v>2.5555555555555554</v>
      </c>
      <c r="AG220" s="1">
        <f t="shared" si="61"/>
        <v>4</v>
      </c>
      <c r="AH220" s="1">
        <f t="shared" si="62"/>
        <v>1.3333333333333333</v>
      </c>
      <c r="AI220" s="1">
        <f t="shared" si="63"/>
        <v>2.75</v>
      </c>
      <c r="AJ220" s="1">
        <v>4</v>
      </c>
      <c r="AK220" s="1">
        <v>4</v>
      </c>
      <c r="AL220" s="1">
        <v>1</v>
      </c>
      <c r="AM220" s="1">
        <v>1</v>
      </c>
      <c r="AN220" s="1">
        <v>2</v>
      </c>
      <c r="AO220" s="1">
        <v>1</v>
      </c>
      <c r="AP220" s="1">
        <v>4</v>
      </c>
      <c r="AQ220" s="1" t="s">
        <v>171</v>
      </c>
      <c r="AR220" s="1">
        <v>5</v>
      </c>
      <c r="AS220" s="1" t="s">
        <v>171</v>
      </c>
      <c r="AT220" s="1">
        <v>1</v>
      </c>
      <c r="BC220" s="1">
        <f t="shared" si="64"/>
        <v>3.0909090909090908</v>
      </c>
      <c r="BD220" s="1">
        <v>4</v>
      </c>
      <c r="BE220" s="1">
        <v>4</v>
      </c>
      <c r="BF220" s="1">
        <v>4</v>
      </c>
      <c r="BG220" s="1">
        <v>1</v>
      </c>
      <c r="BH220" s="1">
        <v>1</v>
      </c>
      <c r="BI220" s="1">
        <v>3</v>
      </c>
      <c r="BJ220" s="1">
        <v>2</v>
      </c>
      <c r="BK220" s="1">
        <v>5</v>
      </c>
      <c r="BL220" s="1" t="s">
        <v>171</v>
      </c>
      <c r="BM220" s="1">
        <v>5</v>
      </c>
      <c r="BN220" s="1">
        <v>1</v>
      </c>
      <c r="BO220" s="1">
        <v>4</v>
      </c>
      <c r="BQ220" s="1">
        <f t="shared" si="65"/>
        <v>1.6666666666666667</v>
      </c>
      <c r="BR220" s="1">
        <v>1</v>
      </c>
      <c r="BT220" s="1">
        <v>1</v>
      </c>
      <c r="BV220" s="1">
        <v>2</v>
      </c>
      <c r="BW220" s="1">
        <v>2</v>
      </c>
      <c r="BX220" s="1">
        <v>3</v>
      </c>
      <c r="BY220" s="1">
        <v>1</v>
      </c>
      <c r="BZ220" s="1">
        <v>1</v>
      </c>
      <c r="CA220" s="1">
        <v>2</v>
      </c>
      <c r="CB220" s="1">
        <v>1</v>
      </c>
      <c r="CC220" s="1">
        <v>1</v>
      </c>
      <c r="CD220" s="1">
        <v>2</v>
      </c>
      <c r="CE220" s="1">
        <v>3</v>
      </c>
      <c r="CN220" s="1">
        <f t="shared" si="66"/>
        <v>4</v>
      </c>
      <c r="CO220" s="1">
        <v>4</v>
      </c>
      <c r="CP220" s="1">
        <v>4</v>
      </c>
      <c r="CQ220" s="1">
        <v>4</v>
      </c>
      <c r="CR220" s="1" t="s">
        <v>975</v>
      </c>
      <c r="CS220" s="1">
        <f t="shared" si="67"/>
        <v>1.8571428571428572</v>
      </c>
      <c r="CT220" s="1">
        <f t="shared" si="68"/>
        <v>2.1428571428571428</v>
      </c>
      <c r="CU220" s="1">
        <f t="shared" si="69"/>
        <v>1.3333333333333333</v>
      </c>
      <c r="CV220" s="1">
        <v>4</v>
      </c>
      <c r="CW220" s="1" t="s">
        <v>976</v>
      </c>
      <c r="CX220" s="1">
        <v>2</v>
      </c>
      <c r="CZ220" s="1">
        <v>1</v>
      </c>
      <c r="DB220" s="1">
        <v>2</v>
      </c>
      <c r="DC220" s="1">
        <v>2</v>
      </c>
      <c r="DD220" s="1">
        <v>3</v>
      </c>
      <c r="DE220" s="1">
        <v>1</v>
      </c>
      <c r="DF220" s="1">
        <v>3</v>
      </c>
      <c r="DG220" s="1" t="s">
        <v>977</v>
      </c>
      <c r="DH220" s="1">
        <v>1</v>
      </c>
      <c r="DJ220" s="1">
        <v>1</v>
      </c>
      <c r="DL220" s="1">
        <v>1</v>
      </c>
      <c r="DN220" s="1">
        <v>1</v>
      </c>
      <c r="DP220" s="1">
        <v>1</v>
      </c>
      <c r="DR220" s="1">
        <v>3</v>
      </c>
      <c r="DS220" s="1" t="s">
        <v>978</v>
      </c>
      <c r="EJ220" s="1">
        <v>378</v>
      </c>
      <c r="EK220" s="3">
        <v>219</v>
      </c>
      <c r="EL220" s="1">
        <v>2.5555555555555554</v>
      </c>
      <c r="EM220" s="1">
        <v>1</v>
      </c>
      <c r="EN220" s="1">
        <v>378</v>
      </c>
      <c r="EO220" s="3">
        <v>219</v>
      </c>
      <c r="EP220" s="1">
        <v>4</v>
      </c>
      <c r="EQ220" s="3">
        <v>11</v>
      </c>
      <c r="ES220" s="1">
        <f t="shared" si="70"/>
        <v>3.5555555555555558</v>
      </c>
      <c r="ET220" s="1">
        <f t="shared" si="72"/>
        <v>3.25</v>
      </c>
      <c r="EU220" s="1">
        <f t="shared" si="72"/>
        <v>2.75</v>
      </c>
      <c r="EV220" s="1">
        <f t="shared" si="72"/>
        <v>4.666666666666667</v>
      </c>
      <c r="EW220" s="1">
        <v>4</v>
      </c>
      <c r="EX220" s="1">
        <v>3</v>
      </c>
      <c r="EY220" s="1">
        <v>5</v>
      </c>
      <c r="EZ220" s="1">
        <v>5</v>
      </c>
      <c r="FA220" s="1">
        <v>5</v>
      </c>
      <c r="FB220" s="1">
        <v>5</v>
      </c>
      <c r="FC220" s="1">
        <v>1</v>
      </c>
      <c r="FD220" s="1">
        <v>1</v>
      </c>
      <c r="FE220" s="2" t="s">
        <v>164</v>
      </c>
      <c r="FF220" s="1">
        <v>3</v>
      </c>
      <c r="FG220" s="1">
        <v>2</v>
      </c>
      <c r="FH220" s="1">
        <v>4</v>
      </c>
      <c r="FI220" s="1">
        <f t="shared" si="71"/>
        <v>3.1666666666666665</v>
      </c>
      <c r="FJ220" s="1">
        <f t="shared" si="73"/>
        <v>2.5</v>
      </c>
      <c r="FK220" s="1">
        <f t="shared" si="73"/>
        <v>2.5</v>
      </c>
      <c r="FL220" s="1">
        <f t="shared" si="73"/>
        <v>4.5</v>
      </c>
      <c r="FM220" s="1">
        <v>3</v>
      </c>
      <c r="FN220" s="1">
        <v>3</v>
      </c>
      <c r="FO220" s="1">
        <v>5</v>
      </c>
      <c r="FP220" s="1">
        <v>2</v>
      </c>
      <c r="FQ220" s="1">
        <v>2</v>
      </c>
      <c r="FR220" s="1">
        <v>4</v>
      </c>
      <c r="FS220" s="1">
        <f t="shared" si="74"/>
        <v>2</v>
      </c>
      <c r="FT220" s="1">
        <v>2</v>
      </c>
      <c r="FU220" s="1">
        <v>3</v>
      </c>
      <c r="FV220" s="1">
        <v>1</v>
      </c>
    </row>
    <row r="221" spans="1:178" x14ac:dyDescent="0.45">
      <c r="A221" s="1">
        <v>379</v>
      </c>
      <c r="B221" s="3">
        <v>220</v>
      </c>
      <c r="D221" s="4">
        <v>44579.45416666667</v>
      </c>
      <c r="E221" s="1">
        <v>2</v>
      </c>
      <c r="F221" s="1">
        <v>1964</v>
      </c>
      <c r="G221" s="1">
        <f t="shared" si="59"/>
        <v>58</v>
      </c>
      <c r="H221" s="1">
        <v>3</v>
      </c>
      <c r="I221" s="1">
        <v>2</v>
      </c>
      <c r="J221" s="1">
        <v>1</v>
      </c>
      <c r="L221" s="1">
        <v>20</v>
      </c>
      <c r="M221" s="1">
        <v>3</v>
      </c>
      <c r="N221" s="1">
        <v>100</v>
      </c>
      <c r="O221" s="1">
        <v>3</v>
      </c>
      <c r="P221" s="1">
        <v>2</v>
      </c>
      <c r="R221" s="1">
        <v>3</v>
      </c>
      <c r="T221" s="1">
        <v>3</v>
      </c>
      <c r="U221" s="1">
        <v>3</v>
      </c>
      <c r="W221" s="1">
        <v>2</v>
      </c>
      <c r="X221" s="1">
        <v>1</v>
      </c>
      <c r="Y221" s="1">
        <v>3</v>
      </c>
      <c r="Z221" s="1">
        <v>1</v>
      </c>
      <c r="AA221" s="1">
        <v>4</v>
      </c>
      <c r="AB221" s="1">
        <v>4</v>
      </c>
      <c r="AC221" s="1">
        <v>3</v>
      </c>
      <c r="AD221" s="1">
        <v>3</v>
      </c>
      <c r="AE221" s="1">
        <v>1</v>
      </c>
      <c r="AF221" s="1">
        <f t="shared" si="60"/>
        <v>2.1111111111111112</v>
      </c>
      <c r="AG221" s="1">
        <f t="shared" si="61"/>
        <v>3.5</v>
      </c>
      <c r="AH221" s="1">
        <f t="shared" si="62"/>
        <v>1.6666666666666667</v>
      </c>
      <c r="AI221" s="1">
        <f t="shared" si="63"/>
        <v>1.75</v>
      </c>
      <c r="AJ221" s="1">
        <v>4</v>
      </c>
      <c r="AK221" s="1">
        <v>3</v>
      </c>
      <c r="AL221" s="1">
        <v>2</v>
      </c>
      <c r="AM221" s="1">
        <v>1</v>
      </c>
      <c r="AN221" s="1">
        <v>2</v>
      </c>
      <c r="AO221" s="1">
        <v>3</v>
      </c>
      <c r="AP221" s="1" t="s">
        <v>171</v>
      </c>
      <c r="AQ221" s="1" t="s">
        <v>171</v>
      </c>
      <c r="AR221" s="1">
        <v>2</v>
      </c>
      <c r="AS221" s="1">
        <v>1</v>
      </c>
      <c r="AT221" s="1">
        <v>1</v>
      </c>
      <c r="BC221" s="1">
        <f t="shared" si="64"/>
        <v>2.25</v>
      </c>
      <c r="BD221" s="1">
        <v>3</v>
      </c>
      <c r="BE221" s="1">
        <v>2</v>
      </c>
      <c r="BF221" s="1">
        <v>2</v>
      </c>
      <c r="BG221" s="1">
        <v>2</v>
      </c>
      <c r="BH221" s="1">
        <v>2</v>
      </c>
      <c r="BI221" s="1">
        <v>2</v>
      </c>
      <c r="BJ221" s="1">
        <v>2</v>
      </c>
      <c r="BK221" s="1">
        <v>2</v>
      </c>
      <c r="BL221" s="1">
        <v>3</v>
      </c>
      <c r="BM221" s="1">
        <v>2</v>
      </c>
      <c r="BN221" s="1">
        <v>2</v>
      </c>
      <c r="BO221" s="1">
        <v>3</v>
      </c>
      <c r="BQ221" s="1">
        <f t="shared" si="65"/>
        <v>2.0833333333333335</v>
      </c>
      <c r="BR221" s="1">
        <v>2</v>
      </c>
      <c r="BT221" s="1">
        <v>2</v>
      </c>
      <c r="BV221" s="1">
        <v>2</v>
      </c>
      <c r="BW221" s="1">
        <v>2</v>
      </c>
      <c r="BX221" s="1">
        <v>2</v>
      </c>
      <c r="BY221" s="1">
        <v>2</v>
      </c>
      <c r="BZ221" s="1">
        <v>2</v>
      </c>
      <c r="CA221" s="1">
        <v>3</v>
      </c>
      <c r="CB221" s="1">
        <v>2</v>
      </c>
      <c r="CC221" s="1">
        <v>2</v>
      </c>
      <c r="CD221" s="1">
        <v>2</v>
      </c>
      <c r="CE221" s="1">
        <v>2</v>
      </c>
      <c r="CN221" s="1">
        <f t="shared" si="66"/>
        <v>2.6666666666666665</v>
      </c>
      <c r="CO221" s="1">
        <v>3</v>
      </c>
      <c r="CP221" s="1">
        <v>3</v>
      </c>
      <c r="CQ221" s="1">
        <v>2</v>
      </c>
      <c r="CS221" s="1">
        <f t="shared" si="67"/>
        <v>2.1428571428571428</v>
      </c>
      <c r="CT221" s="1">
        <f t="shared" si="68"/>
        <v>2.2857142857142856</v>
      </c>
      <c r="CU221" s="1">
        <f t="shared" si="69"/>
        <v>2</v>
      </c>
      <c r="CV221" s="1">
        <v>3</v>
      </c>
      <c r="CW221" s="1" t="s">
        <v>979</v>
      </c>
      <c r="CX221" s="1">
        <v>3</v>
      </c>
      <c r="CY221" s="1" t="s">
        <v>979</v>
      </c>
      <c r="CZ221" s="1">
        <v>2</v>
      </c>
      <c r="DB221" s="1">
        <v>2</v>
      </c>
      <c r="DC221" s="1">
        <v>2</v>
      </c>
      <c r="DD221" s="1">
        <v>2</v>
      </c>
      <c r="DE221" s="1">
        <v>2</v>
      </c>
      <c r="DF221" s="1">
        <v>2</v>
      </c>
      <c r="DH221" s="1">
        <v>2</v>
      </c>
      <c r="DJ221" s="1">
        <v>2</v>
      </c>
      <c r="DL221" s="1">
        <v>2</v>
      </c>
      <c r="DN221" s="1">
        <v>2</v>
      </c>
      <c r="DP221" s="1">
        <v>2</v>
      </c>
      <c r="DR221" s="1">
        <v>2</v>
      </c>
      <c r="EJ221" s="1">
        <v>379</v>
      </c>
      <c r="EK221" s="3">
        <v>220</v>
      </c>
      <c r="EL221" s="1">
        <v>2.1111111111111112</v>
      </c>
      <c r="EM221" s="1">
        <v>1</v>
      </c>
      <c r="EN221" s="1">
        <v>379</v>
      </c>
      <c r="EO221" s="3">
        <v>220</v>
      </c>
      <c r="EP221" s="1">
        <v>3.5</v>
      </c>
      <c r="EQ221" s="3">
        <v>11</v>
      </c>
      <c r="ES221" s="1">
        <f t="shared" si="70"/>
        <v>2.75</v>
      </c>
      <c r="ET221" s="1">
        <f t="shared" si="72"/>
        <v>2.75</v>
      </c>
      <c r="EU221" s="1">
        <f t="shared" si="72"/>
        <v>2.75</v>
      </c>
      <c r="EV221" s="1">
        <f t="shared" si="72"/>
        <v>2.75</v>
      </c>
      <c r="EW221" s="1">
        <v>3</v>
      </c>
      <c r="EX221" s="1">
        <v>3</v>
      </c>
      <c r="EY221" s="1">
        <v>3</v>
      </c>
      <c r="EZ221" s="1">
        <v>3</v>
      </c>
      <c r="FA221" s="1">
        <v>3</v>
      </c>
      <c r="FB221" s="1">
        <v>3</v>
      </c>
      <c r="FC221" s="1">
        <v>3</v>
      </c>
      <c r="FD221" s="1">
        <v>3</v>
      </c>
      <c r="FE221" s="1">
        <v>3</v>
      </c>
      <c r="FF221" s="1">
        <v>2</v>
      </c>
      <c r="FG221" s="1">
        <v>2</v>
      </c>
      <c r="FH221" s="1">
        <v>2</v>
      </c>
      <c r="FI221" s="1">
        <f t="shared" si="71"/>
        <v>3</v>
      </c>
      <c r="FJ221" s="1">
        <f t="shared" si="73"/>
        <v>3</v>
      </c>
      <c r="FK221" s="1">
        <f t="shared" si="73"/>
        <v>3</v>
      </c>
      <c r="FL221" s="1">
        <f t="shared" si="73"/>
        <v>3</v>
      </c>
      <c r="FM221" s="1">
        <v>3</v>
      </c>
      <c r="FN221" s="1">
        <v>3</v>
      </c>
      <c r="FO221" s="1">
        <v>3</v>
      </c>
      <c r="FP221" s="1">
        <v>3</v>
      </c>
      <c r="FQ221" s="1">
        <v>3</v>
      </c>
      <c r="FR221" s="1">
        <v>3</v>
      </c>
      <c r="FS221" s="1">
        <f t="shared" si="74"/>
        <v>2.6666666666666665</v>
      </c>
      <c r="FT221" s="1">
        <v>2</v>
      </c>
      <c r="FU221" s="1">
        <v>3</v>
      </c>
      <c r="FV221" s="1">
        <v>3</v>
      </c>
    </row>
    <row r="222" spans="1:178" x14ac:dyDescent="0.45">
      <c r="A222" s="1">
        <v>380</v>
      </c>
      <c r="B222" s="3">
        <v>221</v>
      </c>
      <c r="D222" s="4">
        <v>44579.536805555559</v>
      </c>
      <c r="E222" s="1">
        <v>1</v>
      </c>
      <c r="F222" s="1">
        <v>1964</v>
      </c>
      <c r="G222" s="1">
        <f t="shared" si="59"/>
        <v>58</v>
      </c>
      <c r="H222" s="1">
        <v>3</v>
      </c>
      <c r="I222" s="1">
        <v>1</v>
      </c>
      <c r="J222" s="1">
        <v>1</v>
      </c>
      <c r="L222" s="1">
        <v>20</v>
      </c>
      <c r="M222" s="1">
        <v>3</v>
      </c>
      <c r="N222" s="1">
        <v>80</v>
      </c>
      <c r="O222" s="1">
        <v>2</v>
      </c>
      <c r="P222" s="1">
        <v>2</v>
      </c>
      <c r="R222" s="1">
        <v>1</v>
      </c>
      <c r="T222" s="1">
        <v>3</v>
      </c>
      <c r="U222" s="1">
        <v>3</v>
      </c>
      <c r="W222" s="1">
        <v>2</v>
      </c>
      <c r="X222" s="1">
        <v>1</v>
      </c>
      <c r="Y222" s="1">
        <v>2</v>
      </c>
      <c r="Z222" s="1">
        <v>1</v>
      </c>
      <c r="AA222" s="1">
        <v>3</v>
      </c>
      <c r="AB222" s="1">
        <v>3</v>
      </c>
      <c r="AC222" s="1">
        <v>2</v>
      </c>
      <c r="AD222" s="1">
        <v>1</v>
      </c>
      <c r="AE222" s="1">
        <v>1</v>
      </c>
      <c r="AF222" s="1">
        <f t="shared" si="60"/>
        <v>2.9</v>
      </c>
      <c r="AG222" s="1">
        <f t="shared" si="61"/>
        <v>2.5</v>
      </c>
      <c r="AH222" s="1">
        <f t="shared" si="62"/>
        <v>3.3333333333333335</v>
      </c>
      <c r="AI222" s="1">
        <f t="shared" si="63"/>
        <v>2.8</v>
      </c>
      <c r="AJ222" s="1">
        <v>4</v>
      </c>
      <c r="AK222" s="1">
        <v>1</v>
      </c>
      <c r="AL222" s="1">
        <v>4</v>
      </c>
      <c r="AM222" s="1">
        <v>2</v>
      </c>
      <c r="AN222" s="1">
        <v>4</v>
      </c>
      <c r="AO222" s="1">
        <v>2</v>
      </c>
      <c r="AP222" s="1" t="s">
        <v>171</v>
      </c>
      <c r="AQ222" s="1">
        <v>4</v>
      </c>
      <c r="AR222" s="1">
        <v>3</v>
      </c>
      <c r="AS222" s="1">
        <v>2</v>
      </c>
      <c r="AT222" s="1">
        <v>3</v>
      </c>
      <c r="AU222" s="1" t="s">
        <v>980</v>
      </c>
      <c r="AV222" s="1">
        <v>5</v>
      </c>
      <c r="AW222" s="1" t="s">
        <v>981</v>
      </c>
      <c r="AX222" s="1">
        <v>3</v>
      </c>
      <c r="BC222" s="1">
        <f t="shared" si="64"/>
        <v>3.2222222222222223</v>
      </c>
      <c r="BD222" s="1">
        <v>4</v>
      </c>
      <c r="BE222" s="1">
        <v>2</v>
      </c>
      <c r="BF222" s="1">
        <v>2</v>
      </c>
      <c r="BG222" s="1">
        <v>4</v>
      </c>
      <c r="BH222" s="1">
        <v>4</v>
      </c>
      <c r="BI222" s="1" t="s">
        <v>171</v>
      </c>
      <c r="BJ222" s="1" t="s">
        <v>171</v>
      </c>
      <c r="BK222" s="1">
        <v>2</v>
      </c>
      <c r="BL222" s="1" t="s">
        <v>171</v>
      </c>
      <c r="BM222" s="1">
        <v>3</v>
      </c>
      <c r="BN222" s="1">
        <v>4</v>
      </c>
      <c r="BO222" s="1">
        <v>4</v>
      </c>
      <c r="BQ222" s="1">
        <f t="shared" si="65"/>
        <v>2.5833333333333335</v>
      </c>
      <c r="BR222" s="1">
        <v>2</v>
      </c>
      <c r="BT222" s="1">
        <v>2</v>
      </c>
      <c r="BV222" s="1">
        <v>4</v>
      </c>
      <c r="BW222" s="1">
        <v>4</v>
      </c>
      <c r="BX222" s="1">
        <v>2</v>
      </c>
      <c r="BY222" s="1">
        <v>2</v>
      </c>
      <c r="BZ222" s="1">
        <v>2</v>
      </c>
      <c r="CA222" s="1">
        <v>4</v>
      </c>
      <c r="CB222" s="1">
        <v>2</v>
      </c>
      <c r="CC222" s="1">
        <v>4</v>
      </c>
      <c r="CD222" s="1">
        <v>2</v>
      </c>
      <c r="CE222" s="1">
        <v>1</v>
      </c>
      <c r="CN222" s="1">
        <f t="shared" si="66"/>
        <v>4</v>
      </c>
      <c r="CO222" s="1">
        <v>2</v>
      </c>
      <c r="CP222" s="1">
        <v>5</v>
      </c>
      <c r="CQ222" s="1">
        <v>5</v>
      </c>
      <c r="CR222" s="1" t="s">
        <v>982</v>
      </c>
      <c r="CS222" s="1">
        <f t="shared" si="67"/>
        <v>2.3571428571428572</v>
      </c>
      <c r="CT222" s="1">
        <f t="shared" si="68"/>
        <v>2</v>
      </c>
      <c r="CU222" s="1">
        <f t="shared" si="69"/>
        <v>2.3333333333333335</v>
      </c>
      <c r="CV222" s="1">
        <v>3</v>
      </c>
      <c r="CW222" s="1" t="s">
        <v>983</v>
      </c>
      <c r="CX222" s="1">
        <v>1</v>
      </c>
      <c r="CZ222" s="1">
        <v>1</v>
      </c>
      <c r="DB222" s="1">
        <v>3</v>
      </c>
      <c r="DC222" s="1">
        <v>3</v>
      </c>
      <c r="DD222" s="1">
        <v>2</v>
      </c>
      <c r="DE222" s="1">
        <v>1</v>
      </c>
      <c r="DF222" s="1">
        <v>5</v>
      </c>
      <c r="DG222" s="1" t="s">
        <v>984</v>
      </c>
      <c r="DH222" s="1">
        <v>4</v>
      </c>
      <c r="DI222" s="1" t="s">
        <v>985</v>
      </c>
      <c r="DJ222" s="1">
        <v>3</v>
      </c>
      <c r="DK222" s="1" t="s">
        <v>986</v>
      </c>
      <c r="DL222" s="1">
        <v>2</v>
      </c>
      <c r="DN222" s="1">
        <v>2</v>
      </c>
      <c r="DP222" s="1">
        <v>1</v>
      </c>
      <c r="DR222" s="1">
        <v>2</v>
      </c>
      <c r="EB222" s="1" t="s">
        <v>987</v>
      </c>
      <c r="EC222" s="1">
        <v>4</v>
      </c>
      <c r="EJ222" s="1">
        <v>380</v>
      </c>
      <c r="EK222" s="3">
        <v>221</v>
      </c>
      <c r="EL222" s="1">
        <v>2.9</v>
      </c>
      <c r="EM222" s="1">
        <v>1</v>
      </c>
      <c r="EN222" s="1">
        <v>380</v>
      </c>
      <c r="EO222" s="3">
        <v>221</v>
      </c>
      <c r="EP222" s="1">
        <v>2.5</v>
      </c>
      <c r="EQ222" s="3">
        <v>11</v>
      </c>
      <c r="ES222" s="1">
        <f t="shared" si="70"/>
        <v>3.75</v>
      </c>
      <c r="ET222" s="1">
        <f t="shared" si="72"/>
        <v>3.75</v>
      </c>
      <c r="EU222" s="1">
        <f t="shared" si="72"/>
        <v>3.5</v>
      </c>
      <c r="EV222" s="1">
        <f t="shared" si="72"/>
        <v>4</v>
      </c>
      <c r="EW222" s="1">
        <v>3</v>
      </c>
      <c r="EX222" s="1">
        <v>3</v>
      </c>
      <c r="EY222" s="1">
        <v>4</v>
      </c>
      <c r="EZ222" s="1">
        <v>3</v>
      </c>
      <c r="FA222" s="1">
        <v>4</v>
      </c>
      <c r="FB222" s="1">
        <v>4</v>
      </c>
      <c r="FC222" s="1">
        <v>5</v>
      </c>
      <c r="FD222" s="1">
        <v>3</v>
      </c>
      <c r="FE222" s="1">
        <v>4</v>
      </c>
      <c r="FF222" s="1">
        <v>4</v>
      </c>
      <c r="FG222" s="1">
        <v>4</v>
      </c>
      <c r="FH222" s="1">
        <v>4</v>
      </c>
      <c r="FI222" s="1">
        <f t="shared" si="71"/>
        <v>3.5</v>
      </c>
      <c r="FJ222" s="1">
        <f t="shared" si="73"/>
        <v>4</v>
      </c>
      <c r="FK222" s="1">
        <f t="shared" si="73"/>
        <v>2.5</v>
      </c>
      <c r="FL222" s="1">
        <f t="shared" si="73"/>
        <v>4</v>
      </c>
      <c r="FM222" s="1">
        <v>4</v>
      </c>
      <c r="FN222" s="1">
        <v>2</v>
      </c>
      <c r="FO222" s="1">
        <v>4</v>
      </c>
      <c r="FP222" s="1">
        <v>4</v>
      </c>
      <c r="FQ222" s="1">
        <v>3</v>
      </c>
      <c r="FR222" s="1">
        <v>4</v>
      </c>
      <c r="FS222" s="1">
        <f t="shared" si="74"/>
        <v>3.3333333333333335</v>
      </c>
      <c r="FT222" s="1">
        <v>3</v>
      </c>
      <c r="FU222" s="1">
        <v>2</v>
      </c>
      <c r="FV222" s="1">
        <v>5</v>
      </c>
    </row>
    <row r="223" spans="1:178" x14ac:dyDescent="0.45">
      <c r="A223" s="1">
        <v>381</v>
      </c>
      <c r="B223" s="3">
        <v>222</v>
      </c>
      <c r="D223" s="4">
        <v>44579.536111111112</v>
      </c>
      <c r="E223" s="1">
        <v>1</v>
      </c>
      <c r="F223" s="1">
        <v>1991</v>
      </c>
      <c r="G223" s="1">
        <f t="shared" si="59"/>
        <v>31</v>
      </c>
      <c r="H223" s="1">
        <v>2</v>
      </c>
      <c r="I223" s="1">
        <v>7</v>
      </c>
      <c r="J223" s="1">
        <v>2</v>
      </c>
      <c r="L223" s="1">
        <v>1</v>
      </c>
      <c r="M223" s="1">
        <v>1</v>
      </c>
      <c r="N223" s="1">
        <v>100</v>
      </c>
      <c r="O223" s="1">
        <v>3</v>
      </c>
      <c r="P223" s="1">
        <v>3</v>
      </c>
      <c r="R223" s="1">
        <v>1</v>
      </c>
      <c r="T223" s="1">
        <v>2</v>
      </c>
      <c r="U223" s="1">
        <v>3</v>
      </c>
      <c r="W223" s="1">
        <v>1</v>
      </c>
      <c r="X223" s="1">
        <v>1</v>
      </c>
      <c r="Y223" s="1">
        <v>2</v>
      </c>
      <c r="Z223" s="1">
        <v>1</v>
      </c>
      <c r="AA223" s="1">
        <v>3</v>
      </c>
      <c r="AB223" s="1">
        <v>3</v>
      </c>
      <c r="AC223" s="1">
        <v>2</v>
      </c>
      <c r="AD223" s="1">
        <v>1</v>
      </c>
      <c r="AE223" s="1">
        <v>1</v>
      </c>
      <c r="AF223" s="1">
        <f t="shared" si="60"/>
        <v>2.5</v>
      </c>
      <c r="AG223" s="1">
        <f t="shared" si="61"/>
        <v>3.5</v>
      </c>
      <c r="AH223" s="1">
        <f t="shared" si="62"/>
        <v>2.3333333333333335</v>
      </c>
      <c r="AI223" s="1">
        <f t="shared" si="63"/>
        <v>2.2000000000000002</v>
      </c>
      <c r="AJ223" s="1">
        <v>3</v>
      </c>
      <c r="AK223" s="1">
        <v>4</v>
      </c>
      <c r="AL223" s="1">
        <v>3</v>
      </c>
      <c r="AM223" s="1">
        <v>3</v>
      </c>
      <c r="AN223" s="1">
        <v>1</v>
      </c>
      <c r="AO223" s="1">
        <v>3</v>
      </c>
      <c r="AP223" s="1" t="s">
        <v>171</v>
      </c>
      <c r="AQ223" s="1">
        <v>2</v>
      </c>
      <c r="AR223" s="1">
        <v>4</v>
      </c>
      <c r="AS223" s="1">
        <v>1</v>
      </c>
      <c r="AT223" s="1">
        <v>1</v>
      </c>
      <c r="BC223" s="1">
        <f t="shared" si="64"/>
        <v>2.3333333333333335</v>
      </c>
      <c r="BD223" s="1">
        <v>2</v>
      </c>
      <c r="BE223" s="1">
        <v>2</v>
      </c>
      <c r="BF223" s="1">
        <v>2</v>
      </c>
      <c r="BG223" s="1">
        <v>2</v>
      </c>
      <c r="BH223" s="1">
        <v>2</v>
      </c>
      <c r="BI223" s="1">
        <v>2</v>
      </c>
      <c r="BJ223" s="1">
        <v>2</v>
      </c>
      <c r="BK223" s="1">
        <v>2</v>
      </c>
      <c r="BL223" s="1">
        <v>2</v>
      </c>
      <c r="BM223" s="1">
        <v>3</v>
      </c>
      <c r="BN223" s="1">
        <v>3</v>
      </c>
      <c r="BO223" s="1">
        <v>4</v>
      </c>
      <c r="BQ223" s="1">
        <f t="shared" si="65"/>
        <v>2.0833333333333335</v>
      </c>
      <c r="BR223" s="1">
        <v>2</v>
      </c>
      <c r="BT223" s="1">
        <v>2</v>
      </c>
      <c r="BV223" s="1">
        <v>2</v>
      </c>
      <c r="BW223" s="1">
        <v>2</v>
      </c>
      <c r="BX223" s="1">
        <v>2</v>
      </c>
      <c r="BY223" s="1">
        <v>2</v>
      </c>
      <c r="BZ223" s="1">
        <v>2</v>
      </c>
      <c r="CA223" s="1">
        <v>2</v>
      </c>
      <c r="CB223" s="1">
        <v>2</v>
      </c>
      <c r="CC223" s="1">
        <v>2</v>
      </c>
      <c r="CD223" s="1">
        <v>2</v>
      </c>
      <c r="CE223" s="1">
        <v>3</v>
      </c>
      <c r="CN223" s="1">
        <f t="shared" si="66"/>
        <v>3</v>
      </c>
      <c r="CO223" s="1">
        <v>2</v>
      </c>
      <c r="CP223" s="1">
        <v>2</v>
      </c>
      <c r="CQ223" s="1">
        <v>5</v>
      </c>
      <c r="CR223" s="1" t="s">
        <v>988</v>
      </c>
      <c r="CS223" s="1">
        <f t="shared" si="67"/>
        <v>2.1428571428571428</v>
      </c>
      <c r="CT223" s="1">
        <f t="shared" si="68"/>
        <v>2.4285714285714284</v>
      </c>
      <c r="CU223" s="1">
        <f t="shared" si="69"/>
        <v>1.8333333333333333</v>
      </c>
      <c r="CV223" s="1">
        <v>5</v>
      </c>
      <c r="CW223" s="1" t="s">
        <v>989</v>
      </c>
      <c r="CX223" s="1">
        <v>1</v>
      </c>
      <c r="CZ223" s="1">
        <v>2</v>
      </c>
      <c r="DB223" s="1">
        <v>2</v>
      </c>
      <c r="DC223" s="1">
        <v>2</v>
      </c>
      <c r="DD223" s="1">
        <v>3</v>
      </c>
      <c r="DE223" s="1">
        <v>2</v>
      </c>
      <c r="DF223" s="1">
        <v>2</v>
      </c>
      <c r="DH223" s="1">
        <v>2</v>
      </c>
      <c r="DJ223" s="1">
        <v>2</v>
      </c>
      <c r="DL223" s="1">
        <v>1</v>
      </c>
      <c r="DN223" s="1">
        <v>2</v>
      </c>
      <c r="DP223" s="1">
        <v>2</v>
      </c>
      <c r="DR223" s="1">
        <v>2</v>
      </c>
      <c r="EJ223" s="1">
        <v>381</v>
      </c>
      <c r="EK223" s="3">
        <v>222</v>
      </c>
      <c r="EL223" s="1">
        <v>2.5</v>
      </c>
      <c r="EM223" s="1">
        <v>1</v>
      </c>
      <c r="EN223" s="1">
        <v>381</v>
      </c>
      <c r="EO223" s="3">
        <v>222</v>
      </c>
      <c r="EP223" s="1">
        <v>3.5</v>
      </c>
      <c r="EQ223" s="3">
        <v>11</v>
      </c>
      <c r="ES223" s="1">
        <f t="shared" si="70"/>
        <v>3.6666666666666665</v>
      </c>
      <c r="ET223" s="1">
        <f t="shared" si="72"/>
        <v>4</v>
      </c>
      <c r="EU223" s="1">
        <f t="shared" si="72"/>
        <v>3.25</v>
      </c>
      <c r="EV223" s="1">
        <f t="shared" si="72"/>
        <v>3.75</v>
      </c>
      <c r="EW223" s="1">
        <v>4</v>
      </c>
      <c r="EX223" s="1">
        <v>4</v>
      </c>
      <c r="EY223" s="1">
        <v>4</v>
      </c>
      <c r="EZ223" s="1">
        <v>3</v>
      </c>
      <c r="FA223" s="1">
        <v>3</v>
      </c>
      <c r="FB223" s="1">
        <v>3</v>
      </c>
      <c r="FC223" s="1">
        <v>5</v>
      </c>
      <c r="FD223" s="1">
        <v>2</v>
      </c>
      <c r="FE223" s="1">
        <v>4</v>
      </c>
      <c r="FF223" s="1">
        <v>4</v>
      </c>
      <c r="FG223" s="1">
        <v>4</v>
      </c>
      <c r="FH223" s="1">
        <v>4</v>
      </c>
      <c r="FI223" s="1">
        <f t="shared" si="71"/>
        <v>3.3333333333333335</v>
      </c>
      <c r="FJ223" s="1">
        <f t="shared" si="73"/>
        <v>3.5</v>
      </c>
      <c r="FK223" s="1">
        <f t="shared" si="73"/>
        <v>3</v>
      </c>
      <c r="FL223" s="1">
        <f t="shared" si="73"/>
        <v>3.5</v>
      </c>
      <c r="FM223" s="1">
        <v>3</v>
      </c>
      <c r="FN223" s="1">
        <v>3</v>
      </c>
      <c r="FO223" s="1">
        <v>3</v>
      </c>
      <c r="FP223" s="1">
        <v>4</v>
      </c>
      <c r="FQ223" s="2" t="s">
        <v>164</v>
      </c>
      <c r="FR223" s="1">
        <v>4</v>
      </c>
      <c r="FS223" s="1">
        <f t="shared" si="74"/>
        <v>2.3333333333333335</v>
      </c>
      <c r="FT223" s="1">
        <v>2</v>
      </c>
      <c r="FU223" s="1">
        <v>3</v>
      </c>
      <c r="FV223" s="1">
        <v>2</v>
      </c>
    </row>
    <row r="224" spans="1:178" x14ac:dyDescent="0.45">
      <c r="A224" s="1">
        <v>382</v>
      </c>
      <c r="B224" s="3">
        <v>223</v>
      </c>
      <c r="D224" s="4">
        <v>44579.604166666664</v>
      </c>
      <c r="E224" s="1">
        <v>2</v>
      </c>
      <c r="F224" s="1">
        <v>1980</v>
      </c>
      <c r="G224" s="1">
        <f t="shared" si="59"/>
        <v>42</v>
      </c>
      <c r="H224" s="1">
        <v>3</v>
      </c>
      <c r="I224" s="1">
        <v>7</v>
      </c>
      <c r="J224" s="1">
        <v>2</v>
      </c>
      <c r="L224" s="1">
        <v>13</v>
      </c>
      <c r="M224" s="1">
        <v>3</v>
      </c>
      <c r="N224" s="1">
        <v>100</v>
      </c>
      <c r="O224" s="1">
        <v>3</v>
      </c>
      <c r="P224" s="1">
        <v>3</v>
      </c>
      <c r="R224" s="1">
        <v>1</v>
      </c>
      <c r="T224" s="1">
        <v>1</v>
      </c>
      <c r="U224" s="1">
        <v>3</v>
      </c>
      <c r="W224" s="1">
        <v>1</v>
      </c>
      <c r="X224" s="1">
        <v>1</v>
      </c>
      <c r="Y224" s="1">
        <v>2</v>
      </c>
      <c r="Z224" s="1">
        <v>1</v>
      </c>
      <c r="AA224" s="1">
        <v>3</v>
      </c>
      <c r="AB224" s="1">
        <v>3</v>
      </c>
      <c r="AC224" s="1">
        <v>3</v>
      </c>
      <c r="AD224" s="1">
        <v>3</v>
      </c>
      <c r="AE224" s="1">
        <v>1</v>
      </c>
      <c r="AF224" s="1">
        <f t="shared" si="60"/>
        <v>2.5</v>
      </c>
      <c r="AG224" s="1">
        <f t="shared" si="61"/>
        <v>3</v>
      </c>
      <c r="AH224" s="1">
        <f t="shared" si="62"/>
        <v>2.3333333333333335</v>
      </c>
      <c r="AI224" s="1">
        <f t="shared" si="63"/>
        <v>2.4</v>
      </c>
      <c r="AJ224" s="1">
        <v>4</v>
      </c>
      <c r="AK224" s="1">
        <v>2</v>
      </c>
      <c r="AL224" s="1">
        <v>3</v>
      </c>
      <c r="AM224" s="1">
        <v>1</v>
      </c>
      <c r="AN224" s="1">
        <v>3</v>
      </c>
      <c r="AO224" s="1">
        <v>5</v>
      </c>
      <c r="AP224" s="1" t="s">
        <v>171</v>
      </c>
      <c r="AQ224" s="1">
        <v>3</v>
      </c>
      <c r="AR224" s="1">
        <v>2</v>
      </c>
      <c r="AS224" s="1">
        <v>1</v>
      </c>
      <c r="AT224" s="1">
        <v>1</v>
      </c>
      <c r="BC224" s="1">
        <f t="shared" si="64"/>
        <v>2.4166666666666665</v>
      </c>
      <c r="BD224" s="1">
        <v>4</v>
      </c>
      <c r="BE224" s="1">
        <v>2</v>
      </c>
      <c r="BF224" s="1">
        <v>2</v>
      </c>
      <c r="BG224" s="1">
        <v>2</v>
      </c>
      <c r="BH224" s="1">
        <v>2</v>
      </c>
      <c r="BI224" s="1">
        <v>1</v>
      </c>
      <c r="BJ224" s="1">
        <v>2</v>
      </c>
      <c r="BK224" s="1">
        <v>2</v>
      </c>
      <c r="BL224" s="1">
        <v>3</v>
      </c>
      <c r="BM224" s="1">
        <v>3</v>
      </c>
      <c r="BN224" s="1">
        <v>3</v>
      </c>
      <c r="BO224" s="1">
        <v>3</v>
      </c>
      <c r="BQ224" s="1">
        <f t="shared" si="65"/>
        <v>2</v>
      </c>
      <c r="BR224" s="1">
        <v>1</v>
      </c>
      <c r="BT224" s="1">
        <v>2</v>
      </c>
      <c r="BV224" s="1">
        <v>2</v>
      </c>
      <c r="BW224" s="1">
        <v>1</v>
      </c>
      <c r="BX224" s="1">
        <v>2</v>
      </c>
      <c r="BY224" s="1">
        <v>2</v>
      </c>
      <c r="BZ224" s="1">
        <v>2</v>
      </c>
      <c r="CA224" s="1">
        <v>3</v>
      </c>
      <c r="CB224" s="1">
        <v>2</v>
      </c>
      <c r="CC224" s="1">
        <v>3</v>
      </c>
      <c r="CD224" s="1">
        <v>2</v>
      </c>
      <c r="CE224" s="1">
        <v>2</v>
      </c>
      <c r="CN224" s="1">
        <f t="shared" si="66"/>
        <v>2.6666666666666665</v>
      </c>
      <c r="CO224" s="1">
        <v>3</v>
      </c>
      <c r="CP224" s="1">
        <v>2</v>
      </c>
      <c r="CQ224" s="1">
        <v>3</v>
      </c>
      <c r="CR224" s="1" t="s">
        <v>990</v>
      </c>
      <c r="CS224" s="1">
        <f t="shared" si="67"/>
        <v>2.0714285714285716</v>
      </c>
      <c r="CT224" s="1">
        <f t="shared" si="68"/>
        <v>2.1428571428571428</v>
      </c>
      <c r="CU224" s="1">
        <f t="shared" si="69"/>
        <v>1.6666666666666667</v>
      </c>
      <c r="CV224" s="1">
        <v>2</v>
      </c>
      <c r="CX224" s="1">
        <v>2</v>
      </c>
      <c r="CZ224" s="1">
        <v>2</v>
      </c>
      <c r="DB224" s="1">
        <v>3</v>
      </c>
      <c r="DC224" s="1">
        <v>2</v>
      </c>
      <c r="DD224" s="1">
        <v>2</v>
      </c>
      <c r="DE224" s="1">
        <v>2</v>
      </c>
      <c r="DF224" s="1">
        <v>4</v>
      </c>
      <c r="DG224" s="1" t="s">
        <v>991</v>
      </c>
      <c r="DH224" s="1">
        <v>2</v>
      </c>
      <c r="DJ224" s="1">
        <v>2</v>
      </c>
      <c r="DL224" s="1">
        <v>2</v>
      </c>
      <c r="DN224" s="1">
        <v>1</v>
      </c>
      <c r="DP224" s="1">
        <v>1</v>
      </c>
      <c r="DR224" s="1">
        <v>2</v>
      </c>
      <c r="EJ224" s="1">
        <v>382</v>
      </c>
      <c r="EK224" s="3">
        <v>223</v>
      </c>
      <c r="EL224" s="1">
        <v>2.5</v>
      </c>
      <c r="EM224" s="1">
        <v>1</v>
      </c>
      <c r="EN224" s="1">
        <v>382</v>
      </c>
      <c r="EO224" s="3">
        <v>223</v>
      </c>
      <c r="EP224" s="1">
        <v>3</v>
      </c>
      <c r="EQ224" s="3">
        <v>11</v>
      </c>
      <c r="ES224" s="1">
        <f t="shared" si="70"/>
        <v>2.6388888888888888</v>
      </c>
      <c r="ET224" s="1">
        <f t="shared" si="72"/>
        <v>2.75</v>
      </c>
      <c r="EU224" s="1">
        <f t="shared" si="72"/>
        <v>2.5</v>
      </c>
      <c r="EV224" s="1">
        <f t="shared" si="72"/>
        <v>2.6666666666666665</v>
      </c>
      <c r="EW224" s="1">
        <v>4</v>
      </c>
      <c r="EX224" s="1">
        <v>3</v>
      </c>
      <c r="EY224" s="1">
        <v>3</v>
      </c>
      <c r="EZ224" s="1">
        <v>3</v>
      </c>
      <c r="FA224" s="1">
        <v>3</v>
      </c>
      <c r="FB224" s="1">
        <v>3</v>
      </c>
      <c r="FC224" s="1">
        <v>2</v>
      </c>
      <c r="FD224" s="1">
        <v>2</v>
      </c>
      <c r="FE224" s="2" t="s">
        <v>164</v>
      </c>
      <c r="FF224" s="1">
        <v>2</v>
      </c>
      <c r="FG224" s="1">
        <v>2</v>
      </c>
      <c r="FH224" s="1">
        <v>2</v>
      </c>
      <c r="FI224" s="1">
        <f t="shared" si="71"/>
        <v>3.6666666666666665</v>
      </c>
      <c r="FJ224" s="1">
        <f t="shared" si="73"/>
        <v>3.5</v>
      </c>
      <c r="FK224" s="1">
        <f t="shared" si="73"/>
        <v>3.5</v>
      </c>
      <c r="FL224" s="1">
        <f t="shared" si="73"/>
        <v>4</v>
      </c>
      <c r="FM224" s="1">
        <v>3</v>
      </c>
      <c r="FN224" s="1">
        <v>3</v>
      </c>
      <c r="FO224" s="1">
        <v>4</v>
      </c>
      <c r="FP224" s="1">
        <v>4</v>
      </c>
      <c r="FQ224" s="1">
        <v>4</v>
      </c>
      <c r="FR224" s="1">
        <v>4</v>
      </c>
      <c r="FS224" s="1">
        <f t="shared" si="74"/>
        <v>2.3333333333333335</v>
      </c>
      <c r="FT224" s="1">
        <v>3</v>
      </c>
      <c r="FU224" s="1">
        <v>3</v>
      </c>
      <c r="FV224" s="1">
        <v>1</v>
      </c>
    </row>
    <row r="225" spans="1:179" x14ac:dyDescent="0.45">
      <c r="A225" s="1">
        <v>383</v>
      </c>
      <c r="B225" s="3">
        <v>224</v>
      </c>
      <c r="D225" s="4">
        <v>44579.629166666666</v>
      </c>
      <c r="E225" s="1">
        <v>2</v>
      </c>
      <c r="F225" s="1">
        <v>1968</v>
      </c>
      <c r="G225" s="1">
        <f t="shared" si="59"/>
        <v>54</v>
      </c>
      <c r="H225" s="1">
        <v>3</v>
      </c>
      <c r="I225" s="1">
        <v>7</v>
      </c>
      <c r="J225" s="1">
        <v>2</v>
      </c>
      <c r="L225" s="1">
        <v>24</v>
      </c>
      <c r="M225" s="1">
        <v>3</v>
      </c>
      <c r="N225" s="1">
        <v>80</v>
      </c>
      <c r="O225" s="1">
        <v>2</v>
      </c>
      <c r="P225" s="1">
        <v>2</v>
      </c>
      <c r="R225" s="1">
        <v>2</v>
      </c>
      <c r="T225" s="1">
        <v>1</v>
      </c>
      <c r="U225" s="1">
        <v>4</v>
      </c>
      <c r="W225" s="1">
        <v>3</v>
      </c>
      <c r="X225" s="1">
        <v>4</v>
      </c>
      <c r="Y225" s="1">
        <v>3</v>
      </c>
      <c r="Z225" s="1">
        <v>1</v>
      </c>
      <c r="AA225" s="1">
        <v>4</v>
      </c>
      <c r="AB225" s="1">
        <v>4</v>
      </c>
      <c r="AC225" s="1">
        <v>2</v>
      </c>
      <c r="AD225" s="1">
        <v>1</v>
      </c>
      <c r="AE225" s="1">
        <v>1</v>
      </c>
      <c r="AF225" s="1">
        <f t="shared" si="60"/>
        <v>3.0909090909090908</v>
      </c>
      <c r="AG225" s="1">
        <f t="shared" si="61"/>
        <v>3</v>
      </c>
      <c r="AH225" s="1">
        <f t="shared" si="62"/>
        <v>3</v>
      </c>
      <c r="AI225" s="1">
        <f t="shared" si="63"/>
        <v>3.1666666666666665</v>
      </c>
      <c r="AJ225" s="1">
        <v>3</v>
      </c>
      <c r="AK225" s="1">
        <v>3</v>
      </c>
      <c r="AL225" s="1">
        <v>5</v>
      </c>
      <c r="AM225" s="1">
        <v>3</v>
      </c>
      <c r="AN225" s="1">
        <v>1</v>
      </c>
      <c r="AO225" s="1">
        <v>2</v>
      </c>
      <c r="AP225" s="1">
        <v>5</v>
      </c>
      <c r="AQ225" s="1">
        <v>5</v>
      </c>
      <c r="AR225" s="1">
        <v>5</v>
      </c>
      <c r="AS225" s="1">
        <v>1</v>
      </c>
      <c r="AT225" s="1">
        <v>1</v>
      </c>
      <c r="BC225" s="1">
        <f t="shared" si="64"/>
        <v>3.2222222222222223</v>
      </c>
      <c r="BD225" s="1">
        <v>4</v>
      </c>
      <c r="BE225" s="1" t="s">
        <v>171</v>
      </c>
      <c r="BF225" s="1">
        <v>2</v>
      </c>
      <c r="BG225" s="1">
        <v>3</v>
      </c>
      <c r="BH225" s="1">
        <v>2</v>
      </c>
      <c r="BI225" s="1">
        <v>1</v>
      </c>
      <c r="BJ225" s="1" t="s">
        <v>171</v>
      </c>
      <c r="BK225" s="1">
        <v>4</v>
      </c>
      <c r="BL225" s="1" t="s">
        <v>171</v>
      </c>
      <c r="BM225" s="1">
        <v>5</v>
      </c>
      <c r="BN225" s="1">
        <v>5</v>
      </c>
      <c r="BO225" s="1">
        <v>3</v>
      </c>
      <c r="BQ225" s="1">
        <f t="shared" si="65"/>
        <v>2.1666666666666665</v>
      </c>
      <c r="BR225" s="1">
        <v>2</v>
      </c>
      <c r="BT225" s="1">
        <v>5</v>
      </c>
      <c r="BU225" s="1" t="s">
        <v>992</v>
      </c>
      <c r="BV225" s="1">
        <v>2</v>
      </c>
      <c r="BW225" s="1">
        <v>1</v>
      </c>
      <c r="BX225" s="1">
        <v>2</v>
      </c>
      <c r="BY225" s="1">
        <v>1</v>
      </c>
      <c r="BZ225" s="1">
        <v>1</v>
      </c>
      <c r="CA225" s="1">
        <v>5</v>
      </c>
      <c r="CB225" s="1">
        <v>1</v>
      </c>
      <c r="CC225" s="1">
        <v>3</v>
      </c>
      <c r="CD225" s="1">
        <v>2</v>
      </c>
      <c r="CE225" s="1">
        <v>1</v>
      </c>
      <c r="CN225" s="1">
        <f t="shared" si="66"/>
        <v>2.6666666666666665</v>
      </c>
      <c r="CO225" s="1">
        <v>2</v>
      </c>
      <c r="CP225" s="1">
        <v>2</v>
      </c>
      <c r="CQ225" s="1">
        <v>4</v>
      </c>
      <c r="CR225" s="1" t="s">
        <v>993</v>
      </c>
      <c r="CS225" s="1">
        <f t="shared" si="67"/>
        <v>2</v>
      </c>
      <c r="CT225" s="1">
        <f t="shared" si="68"/>
        <v>2.1428571428571428</v>
      </c>
      <c r="CU225" s="1">
        <f t="shared" si="69"/>
        <v>1.8333333333333333</v>
      </c>
      <c r="CV225" s="1">
        <v>4</v>
      </c>
      <c r="CW225" s="1" t="s">
        <v>994</v>
      </c>
      <c r="CX225" s="1">
        <v>2</v>
      </c>
      <c r="CZ225" s="1">
        <v>2</v>
      </c>
      <c r="DB225" s="1">
        <v>4</v>
      </c>
      <c r="DC225" s="1">
        <v>1</v>
      </c>
      <c r="DD225" s="1">
        <v>1</v>
      </c>
      <c r="DE225" s="1">
        <v>1</v>
      </c>
      <c r="DF225" s="1">
        <v>2</v>
      </c>
      <c r="DH225" s="1">
        <v>2</v>
      </c>
      <c r="DJ225" s="1">
        <v>2</v>
      </c>
      <c r="DL225" s="1">
        <v>2</v>
      </c>
      <c r="DN225" s="1">
        <v>2</v>
      </c>
      <c r="DP225" s="1">
        <v>1</v>
      </c>
      <c r="DR225" s="1">
        <v>2</v>
      </c>
      <c r="EJ225" s="1">
        <v>383</v>
      </c>
      <c r="EK225" s="3">
        <v>224</v>
      </c>
      <c r="EL225" s="1">
        <v>3.0909090909090908</v>
      </c>
      <c r="EM225" s="1">
        <v>1</v>
      </c>
      <c r="EN225" s="1">
        <v>383</v>
      </c>
      <c r="EO225" s="3">
        <v>224</v>
      </c>
      <c r="EP225" s="1">
        <v>3</v>
      </c>
      <c r="EQ225" s="3">
        <v>11</v>
      </c>
      <c r="ES225" s="1">
        <f t="shared" si="70"/>
        <v>3.25</v>
      </c>
      <c r="ET225" s="1">
        <f t="shared" si="72"/>
        <v>4</v>
      </c>
      <c r="EU225" s="1">
        <f t="shared" si="72"/>
        <v>1.75</v>
      </c>
      <c r="EV225" s="1">
        <f t="shared" si="72"/>
        <v>4</v>
      </c>
      <c r="EW225" s="1">
        <v>4</v>
      </c>
      <c r="EX225" s="1">
        <v>2</v>
      </c>
      <c r="EY225" s="1">
        <v>4</v>
      </c>
      <c r="EZ225" s="1">
        <v>4</v>
      </c>
      <c r="FA225" s="1">
        <v>3</v>
      </c>
      <c r="FB225" s="1">
        <v>4</v>
      </c>
      <c r="FC225" s="1">
        <v>4</v>
      </c>
      <c r="FD225" s="1">
        <v>1</v>
      </c>
      <c r="FE225" s="2" t="s">
        <v>164</v>
      </c>
      <c r="FF225" s="1">
        <v>4</v>
      </c>
      <c r="FG225" s="1">
        <v>1</v>
      </c>
      <c r="FH225" s="1">
        <v>4</v>
      </c>
      <c r="FI225" s="1">
        <f t="shared" si="71"/>
        <v>3.6666666666666665</v>
      </c>
      <c r="FJ225" s="1">
        <f t="shared" si="73"/>
        <v>4</v>
      </c>
      <c r="FK225" s="1">
        <f t="shared" si="73"/>
        <v>3</v>
      </c>
      <c r="FL225" s="1">
        <f t="shared" si="73"/>
        <v>4</v>
      </c>
      <c r="FM225" s="1">
        <v>4</v>
      </c>
      <c r="FN225" s="1">
        <v>3</v>
      </c>
      <c r="FO225" s="1">
        <v>4</v>
      </c>
      <c r="FP225" s="1">
        <v>4</v>
      </c>
      <c r="FQ225" s="1">
        <v>3</v>
      </c>
      <c r="FR225" s="1">
        <v>4</v>
      </c>
      <c r="FS225" s="1">
        <f t="shared" si="74"/>
        <v>1.3333333333333333</v>
      </c>
      <c r="FT225" s="1">
        <v>1</v>
      </c>
      <c r="FU225" s="1">
        <v>1</v>
      </c>
      <c r="FV225" s="1">
        <v>2</v>
      </c>
    </row>
    <row r="226" spans="1:179" x14ac:dyDescent="0.45">
      <c r="A226" s="1">
        <v>384</v>
      </c>
      <c r="B226" s="3">
        <v>225</v>
      </c>
      <c r="D226" s="2" t="s">
        <v>207</v>
      </c>
      <c r="E226" s="1">
        <v>1</v>
      </c>
      <c r="F226" s="1">
        <v>1977</v>
      </c>
      <c r="G226" s="1">
        <f t="shared" si="59"/>
        <v>45</v>
      </c>
      <c r="H226" s="1">
        <v>3</v>
      </c>
      <c r="I226" s="1">
        <v>7</v>
      </c>
      <c r="J226" s="1">
        <v>2</v>
      </c>
      <c r="L226" s="1">
        <v>15</v>
      </c>
      <c r="M226" s="1">
        <v>3</v>
      </c>
      <c r="N226" s="1">
        <v>60</v>
      </c>
      <c r="O226" s="1">
        <v>2</v>
      </c>
      <c r="P226" s="1">
        <v>2</v>
      </c>
      <c r="R226" s="1">
        <v>1</v>
      </c>
      <c r="T226" s="1">
        <v>1</v>
      </c>
      <c r="U226" s="1">
        <v>2</v>
      </c>
      <c r="W226" s="1">
        <v>3</v>
      </c>
      <c r="X226" s="1">
        <v>4</v>
      </c>
      <c r="Y226" s="1">
        <v>2</v>
      </c>
      <c r="Z226" s="1">
        <v>1</v>
      </c>
      <c r="AA226" s="1">
        <v>4</v>
      </c>
      <c r="AB226" s="1">
        <v>4</v>
      </c>
      <c r="AC226" s="1">
        <v>4</v>
      </c>
      <c r="AD226" s="1">
        <v>4</v>
      </c>
      <c r="AE226" s="1">
        <v>1</v>
      </c>
      <c r="AF226" s="1">
        <f t="shared" si="60"/>
        <v>2.2727272727272729</v>
      </c>
      <c r="AG226" s="1">
        <f t="shared" si="61"/>
        <v>2.5</v>
      </c>
      <c r="AH226" s="1">
        <f t="shared" si="62"/>
        <v>2.3333333333333335</v>
      </c>
      <c r="AI226" s="1">
        <f t="shared" si="63"/>
        <v>2.1666666666666665</v>
      </c>
      <c r="AJ226" s="1">
        <v>3</v>
      </c>
      <c r="AK226" s="1">
        <v>2</v>
      </c>
      <c r="AL226" s="1">
        <v>3</v>
      </c>
      <c r="AM226" s="1">
        <v>3</v>
      </c>
      <c r="AN226" s="1">
        <v>1</v>
      </c>
      <c r="AO226" s="1">
        <v>3</v>
      </c>
      <c r="AP226" s="1">
        <v>2</v>
      </c>
      <c r="AQ226" s="1">
        <v>2</v>
      </c>
      <c r="AR226" s="1">
        <v>2</v>
      </c>
      <c r="AS226" s="1">
        <v>2</v>
      </c>
      <c r="AT226" s="1">
        <v>2</v>
      </c>
      <c r="BC226" s="1">
        <f t="shared" si="64"/>
        <v>2.4166666666666665</v>
      </c>
      <c r="BD226" s="1">
        <v>3</v>
      </c>
      <c r="BE226" s="1">
        <v>3</v>
      </c>
      <c r="BF226" s="1">
        <v>2</v>
      </c>
      <c r="BG226" s="1">
        <v>3</v>
      </c>
      <c r="BH226" s="1">
        <v>2</v>
      </c>
      <c r="BI226" s="1">
        <v>2</v>
      </c>
      <c r="BJ226" s="1">
        <v>2</v>
      </c>
      <c r="BK226" s="1">
        <v>4</v>
      </c>
      <c r="BL226" s="1">
        <v>2</v>
      </c>
      <c r="BM226" s="1">
        <v>2</v>
      </c>
      <c r="BN226" s="1">
        <v>2</v>
      </c>
      <c r="BO226" s="1">
        <v>2</v>
      </c>
      <c r="BQ226" s="1">
        <f t="shared" si="65"/>
        <v>2.25</v>
      </c>
      <c r="BR226" s="1">
        <v>2</v>
      </c>
      <c r="BT226" s="1">
        <v>2</v>
      </c>
      <c r="BV226" s="1">
        <v>2</v>
      </c>
      <c r="BW226" s="1">
        <v>2</v>
      </c>
      <c r="BX226" s="1">
        <v>2</v>
      </c>
      <c r="BY226" s="1">
        <v>2</v>
      </c>
      <c r="BZ226" s="1">
        <v>2</v>
      </c>
      <c r="CA226" s="1">
        <v>4</v>
      </c>
      <c r="CB226" s="1">
        <v>2</v>
      </c>
      <c r="CC226" s="1">
        <v>2</v>
      </c>
      <c r="CD226" s="1">
        <v>3</v>
      </c>
      <c r="CE226" s="1">
        <v>2</v>
      </c>
      <c r="CN226" s="1">
        <f t="shared" si="66"/>
        <v>2.3333333333333335</v>
      </c>
      <c r="CO226" s="1">
        <v>1</v>
      </c>
      <c r="CP226" s="1">
        <v>3</v>
      </c>
      <c r="CQ226" s="1">
        <v>3</v>
      </c>
      <c r="CR226" s="1" t="s">
        <v>995</v>
      </c>
      <c r="CS226" s="1">
        <f t="shared" si="67"/>
        <v>1.9285714285714286</v>
      </c>
      <c r="CT226" s="1">
        <f t="shared" si="68"/>
        <v>2.1428571428571428</v>
      </c>
      <c r="CU226" s="1">
        <f t="shared" si="69"/>
        <v>1.5</v>
      </c>
      <c r="CV226" s="1">
        <v>2</v>
      </c>
      <c r="CX226" s="1">
        <v>2</v>
      </c>
      <c r="CZ226" s="1">
        <v>2</v>
      </c>
      <c r="DB226" s="1">
        <v>3</v>
      </c>
      <c r="DC226" s="1">
        <v>2</v>
      </c>
      <c r="DD226" s="1">
        <v>1</v>
      </c>
      <c r="DE226" s="1">
        <v>3</v>
      </c>
      <c r="DF226" s="1">
        <v>3</v>
      </c>
      <c r="DG226" s="1" t="s">
        <v>996</v>
      </c>
      <c r="DH226" s="1">
        <v>1</v>
      </c>
      <c r="DJ226" s="1">
        <v>2</v>
      </c>
      <c r="DL226" s="1">
        <v>1</v>
      </c>
      <c r="DN226" s="1">
        <v>2</v>
      </c>
      <c r="DP226" s="1">
        <v>1</v>
      </c>
      <c r="DR226" s="1">
        <v>2</v>
      </c>
      <c r="EJ226" s="1">
        <v>384</v>
      </c>
      <c r="EK226" s="3">
        <v>225</v>
      </c>
      <c r="EL226" s="1">
        <v>2.2727272727272729</v>
      </c>
      <c r="EM226" s="1">
        <v>1</v>
      </c>
      <c r="EN226" s="1">
        <v>384</v>
      </c>
      <c r="EO226" s="3">
        <v>225</v>
      </c>
      <c r="EP226" s="1">
        <v>2.5</v>
      </c>
      <c r="EQ226" s="3">
        <v>11</v>
      </c>
      <c r="ES226" s="1">
        <f t="shared" si="70"/>
        <v>3.6666666666666665</v>
      </c>
      <c r="ET226" s="1">
        <f t="shared" si="72"/>
        <v>3.25</v>
      </c>
      <c r="EU226" s="1">
        <f t="shared" si="72"/>
        <v>3</v>
      </c>
      <c r="EV226" s="1">
        <f t="shared" si="72"/>
        <v>4.75</v>
      </c>
      <c r="EW226" s="1">
        <v>3</v>
      </c>
      <c r="EX226" s="1">
        <v>2</v>
      </c>
      <c r="EY226" s="1">
        <v>5</v>
      </c>
      <c r="EZ226" s="1">
        <v>3</v>
      </c>
      <c r="FA226" s="1">
        <v>3</v>
      </c>
      <c r="FB226" s="1">
        <v>4</v>
      </c>
      <c r="FC226" s="1">
        <v>2</v>
      </c>
      <c r="FD226" s="1">
        <v>2</v>
      </c>
      <c r="FE226" s="1">
        <v>5</v>
      </c>
      <c r="FF226" s="1">
        <v>5</v>
      </c>
      <c r="FG226" s="1">
        <v>5</v>
      </c>
      <c r="FH226" s="1">
        <v>5</v>
      </c>
      <c r="FI226" s="1">
        <f t="shared" si="71"/>
        <v>3.3333333333333335</v>
      </c>
      <c r="FJ226" s="1">
        <f t="shared" si="73"/>
        <v>3</v>
      </c>
      <c r="FK226" s="1">
        <f t="shared" si="73"/>
        <v>3</v>
      </c>
      <c r="FL226" s="1">
        <f t="shared" si="73"/>
        <v>4</v>
      </c>
      <c r="FM226" s="1">
        <v>3</v>
      </c>
      <c r="FN226" s="1">
        <v>2</v>
      </c>
      <c r="FO226" s="1">
        <v>4</v>
      </c>
      <c r="FP226" s="1">
        <v>3</v>
      </c>
      <c r="FQ226" s="1">
        <v>4</v>
      </c>
      <c r="FR226" s="1">
        <v>4</v>
      </c>
      <c r="FS226" s="1">
        <f t="shared" si="74"/>
        <v>2</v>
      </c>
      <c r="FT226" s="1">
        <v>2</v>
      </c>
      <c r="FU226" s="1">
        <v>2</v>
      </c>
      <c r="FV226" s="1">
        <v>2</v>
      </c>
    </row>
    <row r="227" spans="1:179" x14ac:dyDescent="0.45">
      <c r="A227" s="1">
        <v>385</v>
      </c>
      <c r="B227" s="3">
        <v>226</v>
      </c>
      <c r="D227" s="4">
        <v>44579.668055555558</v>
      </c>
      <c r="E227" s="1">
        <v>1</v>
      </c>
      <c r="F227" s="1">
        <v>1987</v>
      </c>
      <c r="G227" s="1">
        <f t="shared" si="59"/>
        <v>35</v>
      </c>
      <c r="H227" s="1">
        <v>2</v>
      </c>
      <c r="I227" s="1">
        <v>7</v>
      </c>
      <c r="J227" s="1">
        <v>2</v>
      </c>
      <c r="L227" s="2" t="s">
        <v>164</v>
      </c>
      <c r="M227" s="2">
        <v>88</v>
      </c>
      <c r="N227" s="1">
        <v>75</v>
      </c>
      <c r="O227" s="1">
        <v>2</v>
      </c>
      <c r="P227" s="1">
        <v>3</v>
      </c>
      <c r="R227" s="1">
        <v>1</v>
      </c>
      <c r="T227" s="1">
        <v>1</v>
      </c>
      <c r="U227" s="1">
        <v>2</v>
      </c>
      <c r="W227" s="1">
        <v>2</v>
      </c>
      <c r="X227" s="1">
        <v>1</v>
      </c>
      <c r="Y227" s="1">
        <v>2</v>
      </c>
      <c r="Z227" s="1">
        <v>1</v>
      </c>
      <c r="AA227" s="1">
        <v>4</v>
      </c>
      <c r="AB227" s="1">
        <v>4</v>
      </c>
      <c r="AC227" s="1">
        <v>2</v>
      </c>
      <c r="AD227" s="1">
        <v>1</v>
      </c>
      <c r="AE227" s="1">
        <v>1</v>
      </c>
      <c r="AF227" s="1">
        <f t="shared" si="60"/>
        <v>2.2727272727272729</v>
      </c>
      <c r="AG227" s="1">
        <f t="shared" si="61"/>
        <v>3.5</v>
      </c>
      <c r="AH227" s="1">
        <f t="shared" si="62"/>
        <v>1.3333333333333333</v>
      </c>
      <c r="AI227" s="1">
        <f t="shared" si="63"/>
        <v>2.3333333333333335</v>
      </c>
      <c r="AJ227" s="1">
        <v>4</v>
      </c>
      <c r="AK227" s="1">
        <v>3</v>
      </c>
      <c r="AL227" s="1">
        <v>2</v>
      </c>
      <c r="AM227" s="1">
        <v>1</v>
      </c>
      <c r="AN227" s="1">
        <v>1</v>
      </c>
      <c r="AO227" s="1">
        <v>3</v>
      </c>
      <c r="AP227" s="1">
        <v>2</v>
      </c>
      <c r="AQ227" s="1">
        <v>4</v>
      </c>
      <c r="AR227" s="1">
        <v>2</v>
      </c>
      <c r="AS227" s="1">
        <v>1</v>
      </c>
      <c r="AT227" s="1">
        <v>2</v>
      </c>
      <c r="BC227" s="1">
        <f t="shared" si="64"/>
        <v>2.0833333333333335</v>
      </c>
      <c r="BD227" s="1">
        <v>2</v>
      </c>
      <c r="BE227" s="1">
        <v>2</v>
      </c>
      <c r="BF227" s="1">
        <v>3</v>
      </c>
      <c r="BG227" s="1">
        <v>2</v>
      </c>
      <c r="BH227" s="1">
        <v>2</v>
      </c>
      <c r="BI227" s="1">
        <v>2</v>
      </c>
      <c r="BJ227" s="1">
        <v>2</v>
      </c>
      <c r="BK227" s="1">
        <v>2</v>
      </c>
      <c r="BL227" s="1">
        <v>2</v>
      </c>
      <c r="BM227" s="1">
        <v>2</v>
      </c>
      <c r="BN227" s="1">
        <v>2</v>
      </c>
      <c r="BO227" s="1">
        <v>2</v>
      </c>
      <c r="BQ227" s="1">
        <f t="shared" si="65"/>
        <v>2</v>
      </c>
      <c r="BR227" s="1">
        <v>2</v>
      </c>
      <c r="BT227" s="1">
        <v>2</v>
      </c>
      <c r="BV227" s="1">
        <v>2</v>
      </c>
      <c r="BW227" s="1">
        <v>2</v>
      </c>
      <c r="BX227" s="1">
        <v>2</v>
      </c>
      <c r="BY227" s="1">
        <v>2</v>
      </c>
      <c r="BZ227" s="1">
        <v>2</v>
      </c>
      <c r="CA227" s="1">
        <v>2</v>
      </c>
      <c r="CB227" s="1">
        <v>1</v>
      </c>
      <c r="CC227" s="1">
        <v>2</v>
      </c>
      <c r="CD227" s="1">
        <v>2</v>
      </c>
      <c r="CE227" s="1">
        <v>3</v>
      </c>
      <c r="CN227" s="1">
        <f t="shared" si="66"/>
        <v>3</v>
      </c>
      <c r="CO227" s="1">
        <v>3</v>
      </c>
      <c r="CP227" s="1">
        <v>3</v>
      </c>
      <c r="CQ227" s="1">
        <v>3</v>
      </c>
      <c r="CS227" s="1">
        <f t="shared" si="67"/>
        <v>2.1428571428571428</v>
      </c>
      <c r="CT227" s="1">
        <f t="shared" si="68"/>
        <v>2.1428571428571428</v>
      </c>
      <c r="CU227" s="1">
        <f t="shared" si="69"/>
        <v>2.1666666666666665</v>
      </c>
      <c r="CV227" s="1">
        <v>2</v>
      </c>
      <c r="CX227" s="1">
        <v>3</v>
      </c>
      <c r="CZ227" s="1">
        <v>2</v>
      </c>
      <c r="DB227" s="1">
        <v>3</v>
      </c>
      <c r="DC227" s="1">
        <v>2</v>
      </c>
      <c r="DD227" s="1">
        <v>2</v>
      </c>
      <c r="DE227" s="1">
        <v>1</v>
      </c>
      <c r="DF227" s="1">
        <v>2</v>
      </c>
      <c r="DH227" s="1">
        <v>2</v>
      </c>
      <c r="DJ227" s="1">
        <v>3</v>
      </c>
      <c r="DL227" s="1">
        <v>2</v>
      </c>
      <c r="DN227" s="1">
        <v>2</v>
      </c>
      <c r="DP227" s="1">
        <v>2</v>
      </c>
      <c r="DR227" s="1">
        <v>2</v>
      </c>
      <c r="EJ227" s="1">
        <v>385</v>
      </c>
      <c r="EK227" s="3">
        <v>226</v>
      </c>
      <c r="EL227" s="1">
        <v>2.2727272727272729</v>
      </c>
      <c r="EM227" s="1">
        <v>1</v>
      </c>
      <c r="EN227" s="1">
        <v>385</v>
      </c>
      <c r="EO227" s="3">
        <v>226</v>
      </c>
      <c r="EP227" s="1">
        <v>3.5</v>
      </c>
      <c r="EQ227" s="3">
        <v>11</v>
      </c>
      <c r="ES227" s="1">
        <f t="shared" si="70"/>
        <v>2.75</v>
      </c>
      <c r="ET227" s="1">
        <f t="shared" si="72"/>
        <v>2.75</v>
      </c>
      <c r="EU227" s="1">
        <f t="shared" si="72"/>
        <v>2.5</v>
      </c>
      <c r="EV227" s="1">
        <f t="shared" si="72"/>
        <v>3</v>
      </c>
      <c r="EW227" s="1">
        <v>3</v>
      </c>
      <c r="EX227" s="1">
        <v>3</v>
      </c>
      <c r="EY227" s="1">
        <v>4</v>
      </c>
      <c r="EZ227" s="1">
        <v>3</v>
      </c>
      <c r="FA227" s="1">
        <v>3</v>
      </c>
      <c r="FB227" s="1">
        <v>3</v>
      </c>
      <c r="FC227" s="1">
        <v>3</v>
      </c>
      <c r="FD227" s="1">
        <v>3</v>
      </c>
      <c r="FE227" s="1">
        <v>3</v>
      </c>
      <c r="FF227" s="1">
        <v>2</v>
      </c>
      <c r="FG227" s="1">
        <v>1</v>
      </c>
      <c r="FH227" s="1">
        <v>2</v>
      </c>
      <c r="FI227" s="1">
        <f t="shared" si="71"/>
        <v>3</v>
      </c>
      <c r="FJ227" s="1">
        <f t="shared" si="73"/>
        <v>3</v>
      </c>
      <c r="FK227" s="1">
        <f t="shared" si="73"/>
        <v>3</v>
      </c>
      <c r="FL227" s="1">
        <f t="shared" si="73"/>
        <v>3</v>
      </c>
      <c r="FM227" s="1">
        <v>3</v>
      </c>
      <c r="FN227" s="1">
        <v>3</v>
      </c>
      <c r="FO227" s="1">
        <v>3</v>
      </c>
      <c r="FP227" s="1">
        <v>3</v>
      </c>
      <c r="FQ227" s="1">
        <v>3</v>
      </c>
      <c r="FR227" s="1">
        <v>3</v>
      </c>
      <c r="FS227" s="1">
        <f t="shared" si="74"/>
        <v>1.3333333333333333</v>
      </c>
      <c r="FT227" s="1">
        <v>1</v>
      </c>
      <c r="FU227" s="1">
        <v>2</v>
      </c>
      <c r="FV227" s="1">
        <v>1</v>
      </c>
    </row>
    <row r="228" spans="1:179" x14ac:dyDescent="0.45">
      <c r="A228" s="1">
        <v>386</v>
      </c>
      <c r="B228" s="3">
        <v>227</v>
      </c>
      <c r="D228" s="4">
        <v>44579.675694444442</v>
      </c>
      <c r="E228" s="1">
        <v>1</v>
      </c>
      <c r="F228" s="1">
        <v>1996</v>
      </c>
      <c r="G228" s="1">
        <f t="shared" si="59"/>
        <v>26</v>
      </c>
      <c r="H228" s="1">
        <v>2</v>
      </c>
      <c r="I228" s="1">
        <v>7</v>
      </c>
      <c r="J228" s="1">
        <v>2</v>
      </c>
      <c r="L228" s="1">
        <v>6</v>
      </c>
      <c r="M228" s="1">
        <v>3</v>
      </c>
      <c r="N228" s="1">
        <v>100</v>
      </c>
      <c r="O228" s="1">
        <v>3</v>
      </c>
      <c r="P228" s="1">
        <v>3</v>
      </c>
      <c r="R228" s="1">
        <v>1</v>
      </c>
      <c r="T228" s="1">
        <v>2</v>
      </c>
      <c r="U228" s="1">
        <v>3</v>
      </c>
      <c r="W228" s="1">
        <v>1</v>
      </c>
      <c r="X228" s="1">
        <v>1</v>
      </c>
      <c r="Y228" s="1">
        <v>2</v>
      </c>
      <c r="Z228" s="1">
        <v>1</v>
      </c>
      <c r="AA228" s="1">
        <v>5</v>
      </c>
      <c r="AB228" s="1">
        <v>4</v>
      </c>
      <c r="AC228" s="1">
        <v>1</v>
      </c>
      <c r="AD228" s="1">
        <v>1</v>
      </c>
      <c r="AE228" s="1">
        <v>1</v>
      </c>
      <c r="AF228" s="1">
        <f t="shared" si="60"/>
        <v>3.25</v>
      </c>
      <c r="AG228" s="1">
        <f t="shared" si="61"/>
        <v>4</v>
      </c>
      <c r="AH228" s="1">
        <f t="shared" si="62"/>
        <v>3.6666666666666665</v>
      </c>
      <c r="AI228" s="1">
        <f t="shared" si="63"/>
        <v>2.3333333333333335</v>
      </c>
      <c r="AJ228" s="1">
        <v>4</v>
      </c>
      <c r="AK228" s="1">
        <v>4</v>
      </c>
      <c r="AL228" s="1">
        <v>3</v>
      </c>
      <c r="AM228" s="1">
        <v>5</v>
      </c>
      <c r="AN228" s="1">
        <v>3</v>
      </c>
      <c r="AO228" s="1" t="s">
        <v>171</v>
      </c>
      <c r="AP228" s="1" t="s">
        <v>171</v>
      </c>
      <c r="AQ228" s="1" t="s">
        <v>171</v>
      </c>
      <c r="AR228" s="1">
        <v>3</v>
      </c>
      <c r="AS228" s="1">
        <v>2</v>
      </c>
      <c r="AT228" s="1">
        <v>2</v>
      </c>
      <c r="BC228" s="1">
        <f t="shared" si="64"/>
        <v>3.5833333333333335</v>
      </c>
      <c r="BD228" s="1">
        <v>4</v>
      </c>
      <c r="BE228" s="1">
        <v>5</v>
      </c>
      <c r="BF228" s="1">
        <v>4</v>
      </c>
      <c r="BG228" s="1">
        <v>3</v>
      </c>
      <c r="BH228" s="1">
        <v>4</v>
      </c>
      <c r="BI228" s="1">
        <v>3</v>
      </c>
      <c r="BJ228" s="1">
        <v>2</v>
      </c>
      <c r="BK228" s="1">
        <v>3</v>
      </c>
      <c r="BL228" s="1">
        <v>3</v>
      </c>
      <c r="BM228" s="1">
        <v>3</v>
      </c>
      <c r="BN228" s="1">
        <v>4</v>
      </c>
      <c r="BO228" s="1">
        <v>5</v>
      </c>
      <c r="BQ228" s="1">
        <f t="shared" si="65"/>
        <v>3.5454545454545454</v>
      </c>
      <c r="BR228" s="1">
        <v>3</v>
      </c>
      <c r="BT228" s="1">
        <v>4</v>
      </c>
      <c r="BV228" s="1">
        <v>4</v>
      </c>
      <c r="BW228" s="1">
        <v>5</v>
      </c>
      <c r="BX228" s="1">
        <v>2</v>
      </c>
      <c r="BY228" s="1">
        <v>3</v>
      </c>
      <c r="BZ228" s="1" t="s">
        <v>171</v>
      </c>
      <c r="CA228" s="1">
        <v>4</v>
      </c>
      <c r="CB228" s="1">
        <v>2</v>
      </c>
      <c r="CC228" s="1">
        <v>2</v>
      </c>
      <c r="CD228" s="1">
        <v>5</v>
      </c>
      <c r="CE228" s="1">
        <v>5</v>
      </c>
      <c r="CN228" s="1">
        <f t="shared" si="66"/>
        <v>3.6666666666666665</v>
      </c>
      <c r="CO228" s="1">
        <v>3</v>
      </c>
      <c r="CP228" s="1">
        <v>4</v>
      </c>
      <c r="CQ228" s="1">
        <v>4</v>
      </c>
      <c r="CR228" s="1" t="s">
        <v>997</v>
      </c>
      <c r="CS228" s="1">
        <f t="shared" si="67"/>
        <v>3.1428571428571428</v>
      </c>
      <c r="CT228" s="1">
        <f t="shared" si="68"/>
        <v>3.2857142857142856</v>
      </c>
      <c r="CU228" s="1">
        <f t="shared" si="69"/>
        <v>3</v>
      </c>
      <c r="CV228" s="1">
        <v>5</v>
      </c>
      <c r="CW228" s="1" t="s">
        <v>998</v>
      </c>
      <c r="CX228" s="1">
        <v>4</v>
      </c>
      <c r="CY228" s="1" t="s">
        <v>999</v>
      </c>
      <c r="CZ228" s="1">
        <v>3</v>
      </c>
      <c r="DA228" s="1" t="s">
        <v>1000</v>
      </c>
      <c r="DB228" s="1">
        <v>4</v>
      </c>
      <c r="DC228" s="1">
        <v>2</v>
      </c>
      <c r="DD228" s="1">
        <v>2</v>
      </c>
      <c r="DE228" s="1">
        <v>3</v>
      </c>
      <c r="DF228" s="1">
        <v>3</v>
      </c>
      <c r="DH228" s="1">
        <v>3</v>
      </c>
      <c r="DJ228" s="1">
        <v>4</v>
      </c>
      <c r="DK228" s="1" t="s">
        <v>1001</v>
      </c>
      <c r="DL228" s="1">
        <v>4</v>
      </c>
      <c r="DN228" s="1">
        <v>2</v>
      </c>
      <c r="DP228" s="1">
        <v>2</v>
      </c>
      <c r="DR228" s="1">
        <v>3</v>
      </c>
      <c r="EJ228" s="1">
        <v>386</v>
      </c>
      <c r="EK228" s="3">
        <v>227</v>
      </c>
      <c r="EL228" s="1">
        <v>3.25</v>
      </c>
      <c r="EM228" s="1">
        <v>1</v>
      </c>
      <c r="EN228" s="1">
        <v>386</v>
      </c>
      <c r="EO228" s="3">
        <v>227</v>
      </c>
      <c r="EP228" s="1">
        <v>4</v>
      </c>
      <c r="EQ228" s="3">
        <v>11</v>
      </c>
      <c r="ES228" s="1">
        <f t="shared" si="70"/>
        <v>3.4166666666666665</v>
      </c>
      <c r="ET228" s="1">
        <f t="shared" si="72"/>
        <v>4</v>
      </c>
      <c r="EU228" s="1">
        <f t="shared" si="72"/>
        <v>2.5</v>
      </c>
      <c r="EV228" s="1">
        <f t="shared" si="72"/>
        <v>3.75</v>
      </c>
      <c r="EW228" s="1">
        <v>4</v>
      </c>
      <c r="EX228" s="1">
        <v>2</v>
      </c>
      <c r="EY228" s="1">
        <v>4</v>
      </c>
      <c r="EZ228" s="1">
        <v>3</v>
      </c>
      <c r="FA228" s="1">
        <v>2</v>
      </c>
      <c r="FB228" s="1">
        <v>3</v>
      </c>
      <c r="FC228" s="1">
        <v>5</v>
      </c>
      <c r="FD228" s="1">
        <v>3</v>
      </c>
      <c r="FE228" s="1">
        <v>4</v>
      </c>
      <c r="FF228" s="1">
        <v>4</v>
      </c>
      <c r="FG228" s="1">
        <v>3</v>
      </c>
      <c r="FH228" s="1">
        <v>4</v>
      </c>
      <c r="FI228" s="1">
        <f t="shared" si="71"/>
        <v>4</v>
      </c>
      <c r="FJ228" s="1">
        <f t="shared" si="73"/>
        <v>4.5</v>
      </c>
      <c r="FK228" s="1">
        <f t="shared" si="73"/>
        <v>3.5</v>
      </c>
      <c r="FL228" s="1">
        <f t="shared" si="73"/>
        <v>4</v>
      </c>
      <c r="FM228" s="1">
        <v>4</v>
      </c>
      <c r="FN228" s="1">
        <v>3</v>
      </c>
      <c r="FO228" s="1">
        <v>4</v>
      </c>
      <c r="FP228" s="1">
        <v>5</v>
      </c>
      <c r="FQ228" s="1">
        <v>4</v>
      </c>
      <c r="FR228" s="1">
        <v>4</v>
      </c>
      <c r="FS228" s="1">
        <f t="shared" si="74"/>
        <v>2.3333333333333335</v>
      </c>
      <c r="FT228" s="1">
        <v>3</v>
      </c>
      <c r="FU228" s="1">
        <v>3</v>
      </c>
      <c r="FV228" s="1">
        <v>1</v>
      </c>
    </row>
    <row r="229" spans="1:179" x14ac:dyDescent="0.45">
      <c r="A229" s="1">
        <v>387</v>
      </c>
      <c r="B229" s="3">
        <v>228</v>
      </c>
      <c r="D229" s="4">
        <v>44579.917361111111</v>
      </c>
      <c r="E229" s="1">
        <v>1</v>
      </c>
      <c r="F229" s="1">
        <v>1995</v>
      </c>
      <c r="G229" s="1">
        <f t="shared" si="59"/>
        <v>27</v>
      </c>
      <c r="H229" s="1">
        <v>2</v>
      </c>
      <c r="I229" s="1">
        <v>7</v>
      </c>
      <c r="J229" s="1">
        <v>2</v>
      </c>
      <c r="L229" s="1">
        <v>5</v>
      </c>
      <c r="M229" s="1">
        <v>2</v>
      </c>
      <c r="N229" s="1">
        <v>100</v>
      </c>
      <c r="O229" s="1">
        <v>3</v>
      </c>
      <c r="P229" s="1">
        <v>3</v>
      </c>
      <c r="R229" s="2">
        <v>88</v>
      </c>
      <c r="T229" s="1">
        <v>3</v>
      </c>
      <c r="U229" s="1">
        <v>3</v>
      </c>
      <c r="W229" s="1">
        <v>1</v>
      </c>
      <c r="X229" s="1">
        <v>1</v>
      </c>
      <c r="Y229" s="1">
        <v>2</v>
      </c>
      <c r="Z229" s="1">
        <v>1</v>
      </c>
      <c r="AA229" s="1">
        <v>5</v>
      </c>
      <c r="AB229" s="1">
        <v>4</v>
      </c>
      <c r="AC229" s="1">
        <v>1</v>
      </c>
      <c r="AD229" s="1">
        <v>1</v>
      </c>
      <c r="AE229" s="1">
        <v>1</v>
      </c>
      <c r="AF229" s="1">
        <f t="shared" si="60"/>
        <v>3.5454545454545454</v>
      </c>
      <c r="AG229" s="1">
        <f t="shared" si="61"/>
        <v>5</v>
      </c>
      <c r="AH229" s="1">
        <f t="shared" si="62"/>
        <v>4</v>
      </c>
      <c r="AI229" s="1">
        <f t="shared" si="63"/>
        <v>2.8333333333333335</v>
      </c>
      <c r="AJ229" s="1">
        <v>5</v>
      </c>
      <c r="AK229" s="1">
        <v>5</v>
      </c>
      <c r="AL229" s="1">
        <v>5</v>
      </c>
      <c r="AM229" s="1">
        <v>3</v>
      </c>
      <c r="AN229" s="1">
        <v>4</v>
      </c>
      <c r="AO229" s="1">
        <v>3</v>
      </c>
      <c r="AP229" s="1">
        <v>2</v>
      </c>
      <c r="AQ229" s="1">
        <v>3</v>
      </c>
      <c r="AR229" s="1">
        <v>3</v>
      </c>
      <c r="AS229" s="1">
        <v>2</v>
      </c>
      <c r="AT229" s="1">
        <v>4</v>
      </c>
      <c r="AU229" s="1" t="s">
        <v>1002</v>
      </c>
      <c r="AV229" s="1">
        <v>2</v>
      </c>
      <c r="BC229" s="1">
        <f t="shared" si="64"/>
        <v>3.3636363636363638</v>
      </c>
      <c r="BD229" s="1">
        <v>4</v>
      </c>
      <c r="BE229" s="1">
        <v>3</v>
      </c>
      <c r="BF229" s="1">
        <v>3</v>
      </c>
      <c r="BG229" s="1">
        <v>4</v>
      </c>
      <c r="BH229" s="1">
        <v>4</v>
      </c>
      <c r="BI229" s="1">
        <v>3</v>
      </c>
      <c r="BJ229" s="1">
        <v>3</v>
      </c>
      <c r="BK229" s="1">
        <v>4</v>
      </c>
      <c r="BL229" s="1" t="s">
        <v>171</v>
      </c>
      <c r="BM229" s="1">
        <v>3</v>
      </c>
      <c r="BN229" s="1">
        <v>2</v>
      </c>
      <c r="BO229" s="1">
        <v>4</v>
      </c>
      <c r="BQ229" s="1">
        <f t="shared" si="65"/>
        <v>2.5833333333333335</v>
      </c>
      <c r="BR229" s="1">
        <v>2</v>
      </c>
      <c r="BT229" s="1">
        <v>3</v>
      </c>
      <c r="BU229" s="1" t="s">
        <v>1003</v>
      </c>
      <c r="BV229" s="1">
        <v>4</v>
      </c>
      <c r="BW229" s="1">
        <v>4</v>
      </c>
      <c r="BX229" s="1">
        <v>2</v>
      </c>
      <c r="BY229" s="1">
        <v>2</v>
      </c>
      <c r="BZ229" s="1">
        <v>2</v>
      </c>
      <c r="CA229" s="1">
        <v>4</v>
      </c>
      <c r="CB229" s="1">
        <v>1</v>
      </c>
      <c r="CC229" s="1">
        <v>2</v>
      </c>
      <c r="CD229" s="1">
        <v>3</v>
      </c>
      <c r="CE229" s="1">
        <v>2</v>
      </c>
      <c r="CN229" s="1">
        <f t="shared" si="66"/>
        <v>3.3333333333333335</v>
      </c>
      <c r="CO229" s="1">
        <v>3</v>
      </c>
      <c r="CP229" s="1">
        <v>2</v>
      </c>
      <c r="CQ229" s="1">
        <v>5</v>
      </c>
      <c r="CR229" s="1" t="s">
        <v>1004</v>
      </c>
      <c r="CS229" s="1">
        <f t="shared" si="67"/>
        <v>2.7142857142857144</v>
      </c>
      <c r="CT229" s="1">
        <f t="shared" si="68"/>
        <v>3</v>
      </c>
      <c r="CU229" s="1">
        <f t="shared" si="69"/>
        <v>2.5</v>
      </c>
      <c r="CV229" s="1">
        <v>5</v>
      </c>
      <c r="CW229" s="1" t="s">
        <v>1005</v>
      </c>
      <c r="CX229" s="1">
        <v>2</v>
      </c>
      <c r="CZ229" s="1">
        <v>5</v>
      </c>
      <c r="DA229" s="1" t="s">
        <v>1006</v>
      </c>
      <c r="DB229" s="1">
        <v>3</v>
      </c>
      <c r="DC229" s="1">
        <v>2</v>
      </c>
      <c r="DD229" s="1">
        <v>2</v>
      </c>
      <c r="DE229" s="1">
        <v>2</v>
      </c>
      <c r="DF229" s="1">
        <v>2</v>
      </c>
      <c r="DH229" s="1">
        <v>2</v>
      </c>
      <c r="DJ229" s="1">
        <v>3</v>
      </c>
      <c r="DL229" s="1">
        <v>2</v>
      </c>
      <c r="DN229" s="1">
        <v>2</v>
      </c>
      <c r="DP229" s="1">
        <v>3</v>
      </c>
      <c r="DQ229" s="1" t="s">
        <v>1007</v>
      </c>
      <c r="DR229" s="1">
        <v>3</v>
      </c>
      <c r="DS229" s="1" t="s">
        <v>1008</v>
      </c>
      <c r="EJ229" s="1">
        <v>387</v>
      </c>
      <c r="EK229" s="3">
        <v>228</v>
      </c>
      <c r="EL229" s="1">
        <v>3.5454545454545454</v>
      </c>
      <c r="EM229" s="1">
        <v>1</v>
      </c>
      <c r="EN229" s="1">
        <v>387</v>
      </c>
      <c r="EO229" s="3">
        <v>228</v>
      </c>
      <c r="EP229" s="1">
        <v>5</v>
      </c>
      <c r="EQ229" s="3">
        <v>11</v>
      </c>
      <c r="ES229" s="1">
        <f t="shared" si="70"/>
        <v>2.9166666666666665</v>
      </c>
      <c r="ET229" s="1">
        <f t="shared" si="72"/>
        <v>2.75</v>
      </c>
      <c r="EU229" s="1">
        <f t="shared" si="72"/>
        <v>2</v>
      </c>
      <c r="EV229" s="1">
        <f t="shared" si="72"/>
        <v>4</v>
      </c>
      <c r="EW229" s="1">
        <v>4</v>
      </c>
      <c r="EX229" s="1">
        <v>2</v>
      </c>
      <c r="EY229" s="1">
        <v>4</v>
      </c>
      <c r="EZ229" s="1">
        <v>3</v>
      </c>
      <c r="FA229" s="1">
        <v>3</v>
      </c>
      <c r="FB229" s="1">
        <v>3</v>
      </c>
      <c r="FC229" s="1">
        <v>1</v>
      </c>
      <c r="FD229" s="1">
        <v>1</v>
      </c>
      <c r="FE229" s="1">
        <v>4</v>
      </c>
      <c r="FF229" s="1">
        <v>3</v>
      </c>
      <c r="FG229" s="1">
        <v>2</v>
      </c>
      <c r="FH229" s="1">
        <v>5</v>
      </c>
      <c r="FI229" s="1">
        <f t="shared" si="71"/>
        <v>4</v>
      </c>
      <c r="FJ229" s="1">
        <f t="shared" si="73"/>
        <v>4</v>
      </c>
      <c r="FK229" s="1">
        <f t="shared" si="73"/>
        <v>4</v>
      </c>
      <c r="FL229" s="1">
        <f t="shared" si="73"/>
        <v>4</v>
      </c>
      <c r="FM229" s="1">
        <v>4</v>
      </c>
      <c r="FN229" s="1">
        <v>4</v>
      </c>
      <c r="FO229" s="1">
        <v>4</v>
      </c>
      <c r="FP229" s="1">
        <v>4</v>
      </c>
      <c r="FQ229" s="1">
        <v>4</v>
      </c>
      <c r="FR229" s="1">
        <v>4</v>
      </c>
      <c r="FS229" s="1">
        <f t="shared" si="74"/>
        <v>2</v>
      </c>
      <c r="FT229" s="1">
        <v>1</v>
      </c>
      <c r="FU229" s="1">
        <v>3</v>
      </c>
      <c r="FV229" s="1">
        <v>2</v>
      </c>
    </row>
    <row r="230" spans="1:179" x14ac:dyDescent="0.45">
      <c r="A230" s="1">
        <v>388</v>
      </c>
      <c r="B230" s="3">
        <v>229</v>
      </c>
      <c r="D230" s="4">
        <v>44580.017361111109</v>
      </c>
      <c r="E230" s="1">
        <v>1</v>
      </c>
      <c r="F230" s="1">
        <v>1998</v>
      </c>
      <c r="G230" s="1">
        <f t="shared" si="59"/>
        <v>24</v>
      </c>
      <c r="H230" s="1">
        <v>2</v>
      </c>
      <c r="I230" s="1">
        <v>7</v>
      </c>
      <c r="J230" s="1">
        <v>2</v>
      </c>
      <c r="L230" s="1">
        <v>1.5</v>
      </c>
      <c r="M230" s="1">
        <v>2</v>
      </c>
      <c r="N230" s="1">
        <v>100</v>
      </c>
      <c r="O230" s="1">
        <v>3</v>
      </c>
      <c r="P230" s="1">
        <v>2</v>
      </c>
      <c r="R230" s="1">
        <v>1</v>
      </c>
      <c r="T230" s="1">
        <v>1</v>
      </c>
      <c r="U230" s="1">
        <v>4</v>
      </c>
      <c r="W230" s="1">
        <v>3</v>
      </c>
      <c r="X230" s="1">
        <v>4</v>
      </c>
      <c r="Y230" s="1">
        <v>3</v>
      </c>
      <c r="Z230" s="1">
        <v>3</v>
      </c>
      <c r="AA230" s="1">
        <v>3</v>
      </c>
      <c r="AB230" s="1">
        <v>3</v>
      </c>
      <c r="AC230" s="1">
        <v>2</v>
      </c>
      <c r="AD230" s="1">
        <v>1</v>
      </c>
      <c r="AE230" s="1">
        <v>1</v>
      </c>
      <c r="AF230" s="1">
        <f t="shared" si="60"/>
        <v>2.6363636363636362</v>
      </c>
      <c r="AG230" s="1">
        <f t="shared" si="61"/>
        <v>4</v>
      </c>
      <c r="AH230" s="1">
        <f t="shared" si="62"/>
        <v>2</v>
      </c>
      <c r="AI230" s="1">
        <f t="shared" si="63"/>
        <v>2.5</v>
      </c>
      <c r="AJ230" s="1">
        <v>4</v>
      </c>
      <c r="AK230" s="1">
        <v>4</v>
      </c>
      <c r="AL230" s="1">
        <v>3</v>
      </c>
      <c r="AM230" s="1">
        <v>2</v>
      </c>
      <c r="AN230" s="1">
        <v>1</v>
      </c>
      <c r="AO230" s="1">
        <v>3</v>
      </c>
      <c r="AP230" s="1">
        <v>2</v>
      </c>
      <c r="AQ230" s="1">
        <v>5</v>
      </c>
      <c r="AR230" s="1">
        <v>3</v>
      </c>
      <c r="AS230" s="1">
        <v>1</v>
      </c>
      <c r="AT230" s="1">
        <v>1</v>
      </c>
      <c r="AU230" s="1" t="s">
        <v>1009</v>
      </c>
      <c r="AV230" s="1">
        <v>2</v>
      </c>
      <c r="BC230" s="1">
        <f t="shared" si="64"/>
        <v>2.5454545454545454</v>
      </c>
      <c r="BD230" s="1">
        <v>2</v>
      </c>
      <c r="BE230" s="1">
        <v>2</v>
      </c>
      <c r="BF230" s="1">
        <v>2</v>
      </c>
      <c r="BG230" s="1">
        <v>2</v>
      </c>
      <c r="BH230" s="1">
        <v>4</v>
      </c>
      <c r="BI230" s="1">
        <v>2</v>
      </c>
      <c r="BJ230" s="1">
        <v>2</v>
      </c>
      <c r="BK230" s="1">
        <v>2</v>
      </c>
      <c r="BL230" s="1" t="s">
        <v>171</v>
      </c>
      <c r="BM230" s="1">
        <v>4</v>
      </c>
      <c r="BN230" s="1">
        <v>4</v>
      </c>
      <c r="BO230" s="1">
        <v>2</v>
      </c>
      <c r="BQ230" s="1">
        <f t="shared" si="65"/>
        <v>2.4166666666666665</v>
      </c>
      <c r="BR230" s="1">
        <v>2</v>
      </c>
      <c r="BT230" s="1">
        <v>4</v>
      </c>
      <c r="BU230" s="1" t="s">
        <v>1010</v>
      </c>
      <c r="BV230" s="1">
        <v>2</v>
      </c>
      <c r="BW230" s="1">
        <v>2</v>
      </c>
      <c r="BX230" s="1">
        <v>2</v>
      </c>
      <c r="BY230" s="1">
        <v>2</v>
      </c>
      <c r="BZ230" s="1">
        <v>2</v>
      </c>
      <c r="CA230" s="1">
        <v>5</v>
      </c>
      <c r="CB230" s="1">
        <v>2</v>
      </c>
      <c r="CC230" s="1">
        <v>2</v>
      </c>
      <c r="CD230" s="1">
        <v>2</v>
      </c>
      <c r="CE230" s="1">
        <v>2</v>
      </c>
      <c r="CN230" s="1">
        <f t="shared" si="66"/>
        <v>3.3333333333333335</v>
      </c>
      <c r="CO230" s="1">
        <v>2</v>
      </c>
      <c r="CP230" s="1">
        <v>4</v>
      </c>
      <c r="CQ230" s="1">
        <v>4</v>
      </c>
      <c r="CS230" s="1">
        <f t="shared" si="67"/>
        <v>2.1428571428571428</v>
      </c>
      <c r="CT230" s="1">
        <f t="shared" si="68"/>
        <v>2.2857142857142856</v>
      </c>
      <c r="CU230" s="1">
        <f t="shared" si="69"/>
        <v>1.8333333333333333</v>
      </c>
      <c r="CV230" s="1">
        <v>3</v>
      </c>
      <c r="CX230" s="1">
        <v>2</v>
      </c>
      <c r="CZ230" s="1">
        <v>3</v>
      </c>
      <c r="DA230" s="1" t="s">
        <v>1011</v>
      </c>
      <c r="DB230" s="1">
        <v>2</v>
      </c>
      <c r="DC230" s="1">
        <v>2</v>
      </c>
      <c r="DD230" s="1">
        <v>2</v>
      </c>
      <c r="DE230" s="1">
        <v>2</v>
      </c>
      <c r="DF230" s="1">
        <v>3</v>
      </c>
      <c r="DG230" s="1" t="s">
        <v>1012</v>
      </c>
      <c r="DH230" s="1">
        <v>1</v>
      </c>
      <c r="DJ230" s="1">
        <v>2</v>
      </c>
      <c r="DL230" s="1">
        <v>2</v>
      </c>
      <c r="DN230" s="1">
        <v>2</v>
      </c>
      <c r="DP230" s="1">
        <v>2</v>
      </c>
      <c r="DR230" s="1">
        <v>2</v>
      </c>
      <c r="EJ230" s="1">
        <v>388</v>
      </c>
      <c r="EK230" s="3">
        <v>229</v>
      </c>
      <c r="EL230" s="1">
        <v>2.6363636363636362</v>
      </c>
      <c r="EM230" s="1">
        <v>1</v>
      </c>
      <c r="EN230" s="1">
        <v>388</v>
      </c>
      <c r="EO230" s="3">
        <v>229</v>
      </c>
      <c r="EP230" s="1">
        <v>4</v>
      </c>
      <c r="EQ230" s="3">
        <v>11</v>
      </c>
      <c r="ES230" s="1">
        <f t="shared" si="70"/>
        <v>2.5</v>
      </c>
      <c r="ET230" s="1">
        <f t="shared" si="72"/>
        <v>2.75</v>
      </c>
      <c r="EU230" s="1">
        <f t="shared" si="72"/>
        <v>1.75</v>
      </c>
      <c r="EV230" s="1">
        <f t="shared" si="72"/>
        <v>3</v>
      </c>
      <c r="EW230" s="1">
        <v>3</v>
      </c>
      <c r="EX230" s="1">
        <v>2</v>
      </c>
      <c r="EY230" s="1">
        <v>3</v>
      </c>
      <c r="EZ230" s="1">
        <v>3</v>
      </c>
      <c r="FA230" s="1">
        <v>3</v>
      </c>
      <c r="FB230" s="1">
        <v>3</v>
      </c>
      <c r="FC230" s="1">
        <v>4</v>
      </c>
      <c r="FD230" s="1">
        <v>1</v>
      </c>
      <c r="FE230" s="2" t="s">
        <v>164</v>
      </c>
      <c r="FF230" s="1">
        <v>1</v>
      </c>
      <c r="FG230" s="1">
        <v>1</v>
      </c>
      <c r="FH230" s="1">
        <v>3</v>
      </c>
      <c r="FI230" s="1">
        <f t="shared" si="71"/>
        <v>3</v>
      </c>
      <c r="FJ230" s="1">
        <f t="shared" si="73"/>
        <v>3.5</v>
      </c>
      <c r="FK230" s="1">
        <f t="shared" si="73"/>
        <v>2.5</v>
      </c>
      <c r="FL230" s="1">
        <f t="shared" si="73"/>
        <v>3</v>
      </c>
      <c r="FM230" s="1">
        <v>4</v>
      </c>
      <c r="FN230" s="1">
        <v>3</v>
      </c>
      <c r="FO230" s="1">
        <v>4</v>
      </c>
      <c r="FP230" s="1">
        <v>3</v>
      </c>
      <c r="FQ230" s="1">
        <v>2</v>
      </c>
      <c r="FR230" s="1">
        <v>2</v>
      </c>
      <c r="FS230" s="1">
        <f t="shared" si="74"/>
        <v>2.6666666666666665</v>
      </c>
      <c r="FT230" s="1">
        <v>2</v>
      </c>
      <c r="FU230" s="1">
        <v>3</v>
      </c>
      <c r="FV230" s="1">
        <v>3</v>
      </c>
    </row>
    <row r="231" spans="1:179" x14ac:dyDescent="0.45">
      <c r="A231" s="1">
        <v>391</v>
      </c>
      <c r="B231" s="3">
        <v>230</v>
      </c>
      <c r="D231" s="4">
        <v>44580.203472222223</v>
      </c>
      <c r="E231" s="1">
        <v>1</v>
      </c>
      <c r="F231" s="1">
        <v>1994</v>
      </c>
      <c r="G231" s="1">
        <f t="shared" si="59"/>
        <v>28</v>
      </c>
      <c r="H231" s="1">
        <v>2</v>
      </c>
      <c r="I231" s="1">
        <v>7</v>
      </c>
      <c r="J231" s="1">
        <v>2</v>
      </c>
      <c r="L231" s="1">
        <v>2</v>
      </c>
      <c r="M231" s="1">
        <v>2</v>
      </c>
      <c r="N231" s="1">
        <v>100</v>
      </c>
      <c r="O231" s="1">
        <v>3</v>
      </c>
      <c r="P231" s="1">
        <v>3</v>
      </c>
      <c r="R231" s="1">
        <v>1</v>
      </c>
      <c r="T231" s="1">
        <v>1</v>
      </c>
      <c r="U231" s="1">
        <v>2</v>
      </c>
      <c r="W231" s="1">
        <v>2</v>
      </c>
      <c r="X231" s="1">
        <v>1</v>
      </c>
      <c r="Y231" s="1">
        <v>2</v>
      </c>
      <c r="Z231" s="1">
        <v>1</v>
      </c>
      <c r="AA231" s="1">
        <v>4</v>
      </c>
      <c r="AB231" s="1">
        <v>4</v>
      </c>
      <c r="AC231" s="1">
        <v>2</v>
      </c>
      <c r="AD231" s="1">
        <v>1</v>
      </c>
      <c r="AE231" s="1">
        <v>1</v>
      </c>
      <c r="AF231" s="1">
        <f t="shared" si="60"/>
        <v>2.6363636363636362</v>
      </c>
      <c r="AG231" s="1">
        <f t="shared" si="61"/>
        <v>5</v>
      </c>
      <c r="AH231" s="1">
        <f t="shared" si="62"/>
        <v>1.6666666666666667</v>
      </c>
      <c r="AI231" s="1">
        <f t="shared" si="63"/>
        <v>2.3333333333333335</v>
      </c>
      <c r="AJ231" s="1">
        <v>5</v>
      </c>
      <c r="AK231" s="1">
        <v>5</v>
      </c>
      <c r="AL231" s="1">
        <v>3</v>
      </c>
      <c r="AM231" s="1">
        <v>1</v>
      </c>
      <c r="AN231" s="1">
        <v>1</v>
      </c>
      <c r="AO231" s="1">
        <v>3</v>
      </c>
      <c r="AP231" s="1">
        <v>2</v>
      </c>
      <c r="AQ231" s="1">
        <v>5</v>
      </c>
      <c r="AR231" s="1">
        <v>1</v>
      </c>
      <c r="AS231" s="1">
        <v>1</v>
      </c>
      <c r="AT231" s="1">
        <v>2</v>
      </c>
      <c r="BC231" s="1">
        <f t="shared" si="64"/>
        <v>2.1818181818181817</v>
      </c>
      <c r="BD231" s="1">
        <v>3</v>
      </c>
      <c r="BE231" s="1">
        <v>1</v>
      </c>
      <c r="BF231" s="1">
        <v>4</v>
      </c>
      <c r="BG231" s="1">
        <v>1</v>
      </c>
      <c r="BH231" s="1">
        <v>1</v>
      </c>
      <c r="BI231" s="1">
        <v>1</v>
      </c>
      <c r="BJ231" s="1" t="s">
        <v>171</v>
      </c>
      <c r="BK231" s="1">
        <v>4</v>
      </c>
      <c r="BL231" s="1">
        <v>1</v>
      </c>
      <c r="BM231" s="1">
        <v>5</v>
      </c>
      <c r="BN231" s="1">
        <v>2</v>
      </c>
      <c r="BO231" s="1">
        <v>1</v>
      </c>
      <c r="BQ231" s="1">
        <f t="shared" si="65"/>
        <v>2.1818181818181817</v>
      </c>
      <c r="BR231" s="1">
        <v>1</v>
      </c>
      <c r="BT231" s="1">
        <v>5</v>
      </c>
      <c r="BV231" s="1">
        <v>4</v>
      </c>
      <c r="BW231" s="1">
        <v>1</v>
      </c>
      <c r="BX231" s="1">
        <v>1</v>
      </c>
      <c r="BY231" s="1">
        <v>1</v>
      </c>
      <c r="BZ231" s="1" t="s">
        <v>171</v>
      </c>
      <c r="CA231" s="1">
        <v>5</v>
      </c>
      <c r="CB231" s="1">
        <v>1</v>
      </c>
      <c r="CC231" s="1">
        <v>1</v>
      </c>
      <c r="CD231" s="1">
        <v>3</v>
      </c>
      <c r="CE231" s="1">
        <v>1</v>
      </c>
      <c r="CN231" s="1">
        <f t="shared" si="66"/>
        <v>5</v>
      </c>
      <c r="CO231" s="1">
        <v>5</v>
      </c>
      <c r="CP231" s="1">
        <v>5</v>
      </c>
      <c r="CQ231" s="1">
        <v>5</v>
      </c>
      <c r="CS231" s="1">
        <f t="shared" si="67"/>
        <v>2</v>
      </c>
      <c r="CT231" s="1">
        <f t="shared" si="68"/>
        <v>2.5714285714285716</v>
      </c>
      <c r="CU231" s="1">
        <f t="shared" si="69"/>
        <v>1.5</v>
      </c>
      <c r="CV231" s="1">
        <v>2</v>
      </c>
      <c r="CX231" s="1">
        <v>4</v>
      </c>
      <c r="CZ231" s="1">
        <v>1</v>
      </c>
      <c r="DB231" s="1">
        <v>4</v>
      </c>
      <c r="DC231" s="1">
        <v>4</v>
      </c>
      <c r="DD231" s="1">
        <v>2</v>
      </c>
      <c r="DE231" s="1">
        <v>1</v>
      </c>
      <c r="DF231" s="1">
        <v>1</v>
      </c>
      <c r="DH231" s="1">
        <v>1</v>
      </c>
      <c r="DJ231" s="1">
        <v>3</v>
      </c>
      <c r="DL231" s="1">
        <v>2</v>
      </c>
      <c r="DN231" s="1">
        <v>1</v>
      </c>
      <c r="DP231" s="1">
        <v>1</v>
      </c>
      <c r="DR231" s="1">
        <v>1</v>
      </c>
      <c r="EJ231" s="1">
        <v>391</v>
      </c>
      <c r="EK231" s="3">
        <v>230</v>
      </c>
      <c r="EL231" s="1">
        <v>2.6363636363636362</v>
      </c>
      <c r="EM231" s="1">
        <v>1</v>
      </c>
      <c r="EN231" s="1">
        <v>391</v>
      </c>
      <c r="EO231" s="3">
        <v>230</v>
      </c>
      <c r="EP231" s="1">
        <v>5</v>
      </c>
      <c r="EQ231" s="3">
        <v>11</v>
      </c>
      <c r="ES231" s="1">
        <f t="shared" si="70"/>
        <v>2.75</v>
      </c>
      <c r="ET231" s="1">
        <f t="shared" si="72"/>
        <v>2</v>
      </c>
      <c r="EU231" s="1">
        <f t="shared" si="72"/>
        <v>2.25</v>
      </c>
      <c r="EV231" s="1">
        <f t="shared" si="72"/>
        <v>4</v>
      </c>
      <c r="EW231" s="1">
        <v>1</v>
      </c>
      <c r="EX231" s="1">
        <v>2</v>
      </c>
      <c r="EY231" s="1">
        <v>4</v>
      </c>
      <c r="EZ231" s="1">
        <v>5</v>
      </c>
      <c r="FA231" s="1">
        <v>5</v>
      </c>
      <c r="FB231" s="1">
        <v>5</v>
      </c>
      <c r="FC231" s="1">
        <v>1</v>
      </c>
      <c r="FD231" s="1">
        <v>1</v>
      </c>
      <c r="FE231" s="2" t="s">
        <v>164</v>
      </c>
      <c r="FF231" s="1">
        <v>1</v>
      </c>
      <c r="FG231" s="1">
        <v>1</v>
      </c>
      <c r="FH231" s="1">
        <v>3</v>
      </c>
      <c r="FI231" s="1">
        <f t="shared" si="71"/>
        <v>4.666666666666667</v>
      </c>
      <c r="FJ231" s="1">
        <f t="shared" si="73"/>
        <v>5</v>
      </c>
      <c r="FK231" s="1">
        <f t="shared" si="73"/>
        <v>4</v>
      </c>
      <c r="FL231" s="1">
        <f t="shared" si="73"/>
        <v>5</v>
      </c>
      <c r="FM231" s="1">
        <v>5</v>
      </c>
      <c r="FN231" s="1">
        <v>5</v>
      </c>
      <c r="FO231" s="1">
        <v>5</v>
      </c>
      <c r="FP231" s="1">
        <v>5</v>
      </c>
      <c r="FQ231" s="1">
        <v>3</v>
      </c>
      <c r="FR231" s="1">
        <v>5</v>
      </c>
      <c r="FS231" s="1">
        <f t="shared" si="74"/>
        <v>1.6666666666666667</v>
      </c>
      <c r="FT231" s="1">
        <v>1</v>
      </c>
      <c r="FU231" s="1">
        <v>3</v>
      </c>
      <c r="FV231" s="1">
        <v>1</v>
      </c>
    </row>
    <row r="232" spans="1:179" x14ac:dyDescent="0.45">
      <c r="A232" s="1">
        <v>392</v>
      </c>
      <c r="B232" s="3">
        <v>231</v>
      </c>
      <c r="D232" s="2" t="s">
        <v>207</v>
      </c>
      <c r="E232" s="1">
        <v>1</v>
      </c>
      <c r="F232" s="1">
        <v>1968</v>
      </c>
      <c r="G232" s="1">
        <f t="shared" si="59"/>
        <v>54</v>
      </c>
      <c r="H232" s="1">
        <v>3</v>
      </c>
      <c r="I232" s="1">
        <v>7</v>
      </c>
      <c r="J232" s="1">
        <v>2</v>
      </c>
      <c r="L232" s="1">
        <v>32</v>
      </c>
      <c r="M232" s="1">
        <v>3</v>
      </c>
      <c r="N232" s="1">
        <v>75</v>
      </c>
      <c r="O232" s="1">
        <v>2</v>
      </c>
      <c r="P232" s="1">
        <v>3</v>
      </c>
      <c r="R232" s="1">
        <v>1</v>
      </c>
      <c r="T232" s="1">
        <v>1</v>
      </c>
      <c r="U232" s="1">
        <v>3</v>
      </c>
      <c r="W232" s="1">
        <v>2</v>
      </c>
      <c r="X232" s="1">
        <v>1</v>
      </c>
      <c r="Y232" s="1">
        <v>2</v>
      </c>
      <c r="Z232" s="1">
        <v>1</v>
      </c>
      <c r="AA232" s="1">
        <v>4</v>
      </c>
      <c r="AB232" s="1">
        <v>4</v>
      </c>
      <c r="AC232" s="1">
        <v>2</v>
      </c>
      <c r="AD232" s="1">
        <v>1</v>
      </c>
      <c r="AE232" s="1">
        <v>1</v>
      </c>
      <c r="AF232" s="1">
        <f t="shared" si="60"/>
        <v>2.7272727272727271</v>
      </c>
      <c r="AG232" s="1">
        <f t="shared" si="61"/>
        <v>3</v>
      </c>
      <c r="AH232" s="1">
        <f t="shared" si="62"/>
        <v>2</v>
      </c>
      <c r="AI232" s="1">
        <f t="shared" si="63"/>
        <v>3</v>
      </c>
      <c r="AJ232" s="1">
        <v>4</v>
      </c>
      <c r="AK232" s="1">
        <v>2</v>
      </c>
      <c r="AL232" s="1">
        <v>3</v>
      </c>
      <c r="AM232" s="1">
        <v>1</v>
      </c>
      <c r="AN232" s="1">
        <v>2</v>
      </c>
      <c r="AO232" s="1">
        <v>3</v>
      </c>
      <c r="AP232" s="1">
        <v>5</v>
      </c>
      <c r="AQ232" s="1">
        <v>4</v>
      </c>
      <c r="AR232" s="1">
        <v>2</v>
      </c>
      <c r="AS232" s="1">
        <v>2</v>
      </c>
      <c r="AT232" s="1">
        <v>2</v>
      </c>
      <c r="AU232" s="1" t="s">
        <v>1013</v>
      </c>
      <c r="AV232" s="1">
        <v>4</v>
      </c>
      <c r="BC232" s="1">
        <f t="shared" si="64"/>
        <v>3.0833333333333335</v>
      </c>
      <c r="BD232" s="1">
        <v>4</v>
      </c>
      <c r="BE232" s="1">
        <v>3</v>
      </c>
      <c r="BF232" s="1">
        <v>4</v>
      </c>
      <c r="BG232" s="1">
        <v>2</v>
      </c>
      <c r="BH232" s="1">
        <v>2</v>
      </c>
      <c r="BI232" s="1">
        <v>3</v>
      </c>
      <c r="BJ232" s="1">
        <v>2</v>
      </c>
      <c r="BK232" s="1">
        <v>3</v>
      </c>
      <c r="BL232" s="1">
        <v>4</v>
      </c>
      <c r="BM232" s="1">
        <v>4</v>
      </c>
      <c r="BN232" s="1">
        <v>4</v>
      </c>
      <c r="BO232" s="1">
        <v>2</v>
      </c>
      <c r="BQ232" s="1">
        <f t="shared" si="65"/>
        <v>2</v>
      </c>
      <c r="BR232" s="1">
        <v>1</v>
      </c>
      <c r="BT232" s="1">
        <v>1</v>
      </c>
      <c r="BV232" s="1">
        <v>3</v>
      </c>
      <c r="BW232" s="1">
        <v>3</v>
      </c>
      <c r="BX232" s="1">
        <v>2</v>
      </c>
      <c r="BY232" s="1">
        <v>2</v>
      </c>
      <c r="BZ232" s="1">
        <v>2</v>
      </c>
      <c r="CA232" s="1">
        <v>2</v>
      </c>
      <c r="CB232" s="1">
        <v>2</v>
      </c>
      <c r="CC232" s="2" t="s">
        <v>164</v>
      </c>
      <c r="CD232" s="2" t="s">
        <v>164</v>
      </c>
      <c r="CE232" s="2" t="s">
        <v>164</v>
      </c>
      <c r="CN232" s="1">
        <f t="shared" si="66"/>
        <v>5</v>
      </c>
      <c r="CO232" s="2" t="s">
        <v>164</v>
      </c>
      <c r="CP232" s="1">
        <v>5</v>
      </c>
      <c r="CQ232" s="1">
        <v>5</v>
      </c>
      <c r="CR232" s="1" t="s">
        <v>1014</v>
      </c>
      <c r="CS232" s="1">
        <f t="shared" si="67"/>
        <v>2</v>
      </c>
      <c r="CT232" s="1">
        <f t="shared" si="68"/>
        <v>2.7142857142857144</v>
      </c>
      <c r="CU232" s="1">
        <f t="shared" si="69"/>
        <v>1.1666666666666667</v>
      </c>
      <c r="CV232" s="1">
        <v>3</v>
      </c>
      <c r="CW232" s="1" t="s">
        <v>1015</v>
      </c>
      <c r="CX232" s="1">
        <v>3</v>
      </c>
      <c r="CY232" s="1" t="s">
        <v>1016</v>
      </c>
      <c r="CZ232" s="1">
        <v>1</v>
      </c>
      <c r="DB232" s="1">
        <v>4</v>
      </c>
      <c r="DC232" s="1">
        <v>3</v>
      </c>
      <c r="DD232" s="1">
        <v>2</v>
      </c>
      <c r="DE232" s="1">
        <v>3</v>
      </c>
      <c r="DF232" s="1">
        <v>2</v>
      </c>
      <c r="DH232" s="1">
        <v>1</v>
      </c>
      <c r="DJ232" s="1">
        <v>1</v>
      </c>
      <c r="DL232" s="1">
        <v>1</v>
      </c>
      <c r="DN232" s="1">
        <v>2</v>
      </c>
      <c r="DP232" s="1">
        <v>1</v>
      </c>
      <c r="DR232" s="1">
        <v>1</v>
      </c>
      <c r="EJ232" s="1">
        <v>392</v>
      </c>
      <c r="EK232" s="3">
        <v>231</v>
      </c>
      <c r="EL232" s="1">
        <v>2.7272727272727271</v>
      </c>
      <c r="EM232" s="1">
        <v>1</v>
      </c>
      <c r="EN232" s="1">
        <v>392</v>
      </c>
      <c r="EO232" s="3">
        <v>231</v>
      </c>
      <c r="EP232" s="1">
        <v>3</v>
      </c>
      <c r="EQ232" s="3">
        <v>11</v>
      </c>
      <c r="ES232" s="2" t="s">
        <v>164</v>
      </c>
      <c r="ET232" s="2" t="s">
        <v>164</v>
      </c>
      <c r="EU232" s="2" t="s">
        <v>164</v>
      </c>
      <c r="EV232" s="2" t="s">
        <v>164</v>
      </c>
      <c r="EW232" s="2" t="s">
        <v>164</v>
      </c>
      <c r="EX232" s="2" t="s">
        <v>164</v>
      </c>
      <c r="EY232" s="2" t="s">
        <v>164</v>
      </c>
      <c r="EZ232" s="2" t="s">
        <v>164</v>
      </c>
      <c r="FA232" s="2" t="s">
        <v>164</v>
      </c>
      <c r="FB232" s="2" t="s">
        <v>164</v>
      </c>
      <c r="FC232" s="2" t="s">
        <v>164</v>
      </c>
      <c r="FD232" s="2" t="s">
        <v>164</v>
      </c>
      <c r="FE232" s="2" t="s">
        <v>164</v>
      </c>
      <c r="FF232" s="2" t="s">
        <v>164</v>
      </c>
      <c r="FG232" s="2" t="s">
        <v>164</v>
      </c>
      <c r="FH232" s="2" t="s">
        <v>164</v>
      </c>
      <c r="FI232" s="2" t="s">
        <v>164</v>
      </c>
      <c r="FJ232" s="2" t="s">
        <v>164</v>
      </c>
      <c r="FK232" s="2" t="s">
        <v>164</v>
      </c>
      <c r="FL232" s="2" t="s">
        <v>164</v>
      </c>
      <c r="FM232" s="2" t="s">
        <v>164</v>
      </c>
      <c r="FN232" s="2" t="s">
        <v>164</v>
      </c>
      <c r="FO232" s="2" t="s">
        <v>164</v>
      </c>
      <c r="FP232" s="2" t="s">
        <v>164</v>
      </c>
      <c r="FQ232" s="2" t="s">
        <v>164</v>
      </c>
      <c r="FR232" s="2" t="s">
        <v>164</v>
      </c>
      <c r="FS232" s="2" t="s">
        <v>164</v>
      </c>
      <c r="FT232" s="2" t="s">
        <v>164</v>
      </c>
      <c r="FU232" s="2" t="s">
        <v>164</v>
      </c>
      <c r="FV232" s="2" t="s">
        <v>164</v>
      </c>
      <c r="FW232" s="2"/>
    </row>
    <row r="233" spans="1:179" x14ac:dyDescent="0.45">
      <c r="A233" s="1">
        <v>394</v>
      </c>
      <c r="B233" s="3">
        <v>232</v>
      </c>
      <c r="D233" s="4">
        <v>44580.370138888888</v>
      </c>
      <c r="E233" s="1">
        <v>2</v>
      </c>
      <c r="F233" s="1">
        <v>1977</v>
      </c>
      <c r="G233" s="1">
        <f t="shared" si="59"/>
        <v>45</v>
      </c>
      <c r="H233" s="1">
        <v>3</v>
      </c>
      <c r="I233" s="1">
        <v>6</v>
      </c>
      <c r="J233" s="1">
        <v>2</v>
      </c>
      <c r="L233" s="1">
        <v>20</v>
      </c>
      <c r="M233" s="1">
        <v>3</v>
      </c>
      <c r="N233" s="1">
        <v>100</v>
      </c>
      <c r="O233" s="1">
        <v>3</v>
      </c>
      <c r="P233" s="1">
        <v>2</v>
      </c>
      <c r="R233" s="1">
        <v>3</v>
      </c>
      <c r="T233" s="1">
        <v>1</v>
      </c>
      <c r="U233" s="1">
        <v>3</v>
      </c>
      <c r="W233" s="1">
        <v>2</v>
      </c>
      <c r="X233" s="1">
        <v>1</v>
      </c>
      <c r="Y233" s="1">
        <v>3</v>
      </c>
      <c r="Z233" s="1">
        <v>1</v>
      </c>
      <c r="AA233" s="1">
        <v>4</v>
      </c>
      <c r="AB233" s="1">
        <v>4</v>
      </c>
      <c r="AC233" s="1">
        <v>2</v>
      </c>
      <c r="AD233" s="1">
        <v>1</v>
      </c>
      <c r="AE233" s="1">
        <v>1</v>
      </c>
      <c r="AF233" s="1">
        <f t="shared" si="60"/>
        <v>2.2727272727272729</v>
      </c>
      <c r="AG233" s="1">
        <f t="shared" si="61"/>
        <v>3</v>
      </c>
      <c r="AH233" s="1">
        <f t="shared" si="62"/>
        <v>2.3333333333333335</v>
      </c>
      <c r="AI233" s="1">
        <f t="shared" si="63"/>
        <v>2</v>
      </c>
      <c r="AJ233" s="1">
        <v>3</v>
      </c>
      <c r="AK233" s="1">
        <v>3</v>
      </c>
      <c r="AL233" s="1">
        <v>4</v>
      </c>
      <c r="AM233" s="1">
        <v>1</v>
      </c>
      <c r="AN233" s="1">
        <v>2</v>
      </c>
      <c r="AO233" s="1">
        <v>2</v>
      </c>
      <c r="AP233" s="1">
        <v>2</v>
      </c>
      <c r="AQ233" s="1">
        <v>2</v>
      </c>
      <c r="AR233" s="1">
        <v>2</v>
      </c>
      <c r="AS233" s="1">
        <v>2</v>
      </c>
      <c r="AT233" s="1">
        <v>2</v>
      </c>
      <c r="AU233" s="1" t="s">
        <v>1017</v>
      </c>
      <c r="AV233" s="1">
        <v>4</v>
      </c>
      <c r="BC233" s="1">
        <f t="shared" si="64"/>
        <v>2.25</v>
      </c>
      <c r="BD233" s="1">
        <v>2</v>
      </c>
      <c r="BE233" s="1">
        <v>2</v>
      </c>
      <c r="BF233" s="1">
        <v>2</v>
      </c>
      <c r="BG233" s="1">
        <v>3</v>
      </c>
      <c r="BH233" s="1">
        <v>2</v>
      </c>
      <c r="BI233" s="1">
        <v>2</v>
      </c>
      <c r="BJ233" s="1">
        <v>2</v>
      </c>
      <c r="BK233" s="1">
        <v>2</v>
      </c>
      <c r="BL233" s="1">
        <v>2</v>
      </c>
      <c r="BM233" s="1">
        <v>2</v>
      </c>
      <c r="BN233" s="1">
        <v>3</v>
      </c>
      <c r="BO233" s="1">
        <v>3</v>
      </c>
      <c r="BQ233" s="1">
        <f t="shared" si="65"/>
        <v>1.9166666666666667</v>
      </c>
      <c r="BR233" s="1">
        <v>2</v>
      </c>
      <c r="BT233" s="1">
        <v>2</v>
      </c>
      <c r="BV233" s="1">
        <v>2</v>
      </c>
      <c r="BW233" s="1">
        <v>2</v>
      </c>
      <c r="BX233" s="1">
        <v>2</v>
      </c>
      <c r="BY233" s="1">
        <v>2</v>
      </c>
      <c r="BZ233" s="1">
        <v>2</v>
      </c>
      <c r="CA233" s="1">
        <v>2</v>
      </c>
      <c r="CB233" s="1">
        <v>1</v>
      </c>
      <c r="CC233" s="1">
        <v>4</v>
      </c>
      <c r="CD233" s="1">
        <v>1</v>
      </c>
      <c r="CE233" s="1">
        <v>1</v>
      </c>
      <c r="CN233" s="1">
        <f t="shared" si="66"/>
        <v>3</v>
      </c>
      <c r="CO233" s="1">
        <v>3</v>
      </c>
      <c r="CP233" s="1">
        <v>4</v>
      </c>
      <c r="CQ233" s="1">
        <v>2</v>
      </c>
      <c r="CS233" s="1">
        <f t="shared" si="67"/>
        <v>2.5</v>
      </c>
      <c r="CT233" s="1">
        <f t="shared" si="68"/>
        <v>3.1428571428571428</v>
      </c>
      <c r="CU233" s="1">
        <f t="shared" si="69"/>
        <v>1.8333333333333333</v>
      </c>
      <c r="CV233" s="1">
        <v>4</v>
      </c>
      <c r="CW233" s="1" t="s">
        <v>1018</v>
      </c>
      <c r="CX233" s="1">
        <v>3</v>
      </c>
      <c r="CY233" s="1" t="s">
        <v>1019</v>
      </c>
      <c r="CZ233" s="1">
        <v>3</v>
      </c>
      <c r="DA233" s="1" t="s">
        <v>1020</v>
      </c>
      <c r="DB233" s="1">
        <v>4</v>
      </c>
      <c r="DC233" s="1">
        <v>2</v>
      </c>
      <c r="DD233" s="1">
        <v>2</v>
      </c>
      <c r="DE233" s="1">
        <v>4</v>
      </c>
      <c r="DF233" s="1">
        <v>2</v>
      </c>
      <c r="DH233" s="1">
        <v>1</v>
      </c>
      <c r="DJ233" s="1">
        <v>2</v>
      </c>
      <c r="DL233" s="1">
        <v>2</v>
      </c>
      <c r="DN233" s="1">
        <v>2</v>
      </c>
      <c r="DP233" s="1">
        <v>2</v>
      </c>
      <c r="DR233" s="1">
        <v>2</v>
      </c>
      <c r="DT233" s="1" t="s">
        <v>1021</v>
      </c>
      <c r="DU233" s="1">
        <v>3</v>
      </c>
      <c r="EJ233" s="1">
        <v>394</v>
      </c>
      <c r="EK233" s="3">
        <v>232</v>
      </c>
      <c r="EL233" s="1">
        <v>2.2727272727272729</v>
      </c>
      <c r="EM233" s="1">
        <v>1</v>
      </c>
      <c r="EN233" s="1">
        <v>394</v>
      </c>
      <c r="EO233" s="3">
        <v>232</v>
      </c>
      <c r="EP233" s="1">
        <v>3</v>
      </c>
      <c r="EQ233" s="3">
        <v>11</v>
      </c>
      <c r="ES233" s="1">
        <f t="shared" si="70"/>
        <v>3.5555555555555554</v>
      </c>
      <c r="ET233" s="1">
        <f t="shared" ref="ET233:EV255" si="75">AVERAGE(EW233,EZ233,FC233,FF233)</f>
        <v>4.25</v>
      </c>
      <c r="EU233" s="1">
        <f t="shared" si="75"/>
        <v>2.75</v>
      </c>
      <c r="EV233" s="1">
        <f t="shared" si="75"/>
        <v>3.6666666666666665</v>
      </c>
      <c r="EW233" s="1">
        <v>4</v>
      </c>
      <c r="EX233" s="1">
        <v>3</v>
      </c>
      <c r="EY233" s="1">
        <v>4</v>
      </c>
      <c r="EZ233" s="1">
        <v>4</v>
      </c>
      <c r="FA233" s="1">
        <v>4</v>
      </c>
      <c r="FB233" s="1">
        <v>4</v>
      </c>
      <c r="FC233" s="1">
        <v>5</v>
      </c>
      <c r="FD233" s="1">
        <v>2</v>
      </c>
      <c r="FE233" s="2" t="s">
        <v>164</v>
      </c>
      <c r="FF233" s="1">
        <v>4</v>
      </c>
      <c r="FG233" s="1">
        <v>2</v>
      </c>
      <c r="FH233" s="1">
        <v>3</v>
      </c>
      <c r="FI233" s="1">
        <f t="shared" si="71"/>
        <v>3.6666666666666665</v>
      </c>
      <c r="FJ233" s="1">
        <f t="shared" ref="FJ233:FL255" si="76">AVERAGE(FM233,FP233)</f>
        <v>4</v>
      </c>
      <c r="FK233" s="1">
        <f t="shared" si="76"/>
        <v>2.5</v>
      </c>
      <c r="FL233" s="1">
        <f t="shared" si="76"/>
        <v>4.5</v>
      </c>
      <c r="FM233" s="1">
        <v>4</v>
      </c>
      <c r="FN233" s="1">
        <v>2</v>
      </c>
      <c r="FO233" s="1">
        <v>4</v>
      </c>
      <c r="FP233" s="1">
        <v>4</v>
      </c>
      <c r="FQ233" s="1">
        <v>3</v>
      </c>
      <c r="FR233" s="1">
        <v>5</v>
      </c>
      <c r="FS233" s="1">
        <f>AVERAGE(FT233,FU233,FV233)</f>
        <v>3.3333333333333335</v>
      </c>
      <c r="FT233" s="1">
        <v>3</v>
      </c>
      <c r="FU233" s="1">
        <v>3</v>
      </c>
      <c r="FV233" s="1">
        <v>4</v>
      </c>
    </row>
    <row r="234" spans="1:179" x14ac:dyDescent="0.45">
      <c r="A234" s="1">
        <v>397</v>
      </c>
      <c r="B234" s="3">
        <v>233</v>
      </c>
      <c r="D234" s="4">
        <v>44580.45</v>
      </c>
      <c r="E234" s="1">
        <v>2</v>
      </c>
      <c r="F234" s="1">
        <v>1959</v>
      </c>
      <c r="G234" s="1">
        <f t="shared" si="59"/>
        <v>63</v>
      </c>
      <c r="H234" s="1">
        <v>3</v>
      </c>
      <c r="I234" s="1">
        <v>1</v>
      </c>
      <c r="J234" s="1">
        <v>1</v>
      </c>
      <c r="L234" s="1">
        <v>33</v>
      </c>
      <c r="M234" s="1">
        <v>3</v>
      </c>
      <c r="N234" s="1">
        <v>100</v>
      </c>
      <c r="O234" s="1">
        <v>3</v>
      </c>
      <c r="P234" s="1">
        <v>2</v>
      </c>
      <c r="R234" s="1">
        <v>1</v>
      </c>
      <c r="T234" s="1">
        <v>1</v>
      </c>
      <c r="U234" s="1">
        <v>3</v>
      </c>
      <c r="W234" s="1">
        <v>1</v>
      </c>
      <c r="X234" s="1">
        <v>1</v>
      </c>
      <c r="Y234" s="1">
        <v>2</v>
      </c>
      <c r="Z234" s="1">
        <v>1</v>
      </c>
      <c r="AA234" s="1">
        <v>4</v>
      </c>
      <c r="AB234" s="1">
        <v>4</v>
      </c>
      <c r="AC234" s="1">
        <v>1</v>
      </c>
      <c r="AD234" s="1">
        <v>1</v>
      </c>
      <c r="AE234" s="1">
        <v>1</v>
      </c>
      <c r="AF234" s="1">
        <f t="shared" si="60"/>
        <v>3.3</v>
      </c>
      <c r="AG234" s="1">
        <f t="shared" si="61"/>
        <v>4</v>
      </c>
      <c r="AH234" s="1">
        <f t="shared" si="62"/>
        <v>2.6666666666666665</v>
      </c>
      <c r="AI234" s="1">
        <f t="shared" si="63"/>
        <v>3.4</v>
      </c>
      <c r="AJ234" s="1">
        <v>4</v>
      </c>
      <c r="AK234" s="1">
        <v>4</v>
      </c>
      <c r="AL234" s="1">
        <v>3</v>
      </c>
      <c r="AM234" s="1">
        <v>2</v>
      </c>
      <c r="AN234" s="1">
        <v>3</v>
      </c>
      <c r="AO234" s="1">
        <v>4</v>
      </c>
      <c r="AP234" s="1" t="s">
        <v>171</v>
      </c>
      <c r="AQ234" s="1">
        <v>5</v>
      </c>
      <c r="AR234" s="1">
        <v>4</v>
      </c>
      <c r="AS234" s="1">
        <v>2</v>
      </c>
      <c r="AT234" s="1">
        <v>2</v>
      </c>
      <c r="BC234" s="1">
        <f t="shared" si="64"/>
        <v>2.4166666666666665</v>
      </c>
      <c r="BD234" s="1">
        <v>2</v>
      </c>
      <c r="BE234" s="1">
        <v>3</v>
      </c>
      <c r="BF234" s="1">
        <v>3</v>
      </c>
      <c r="BG234" s="1">
        <v>3</v>
      </c>
      <c r="BH234" s="1">
        <v>3</v>
      </c>
      <c r="BI234" s="1">
        <v>2</v>
      </c>
      <c r="BJ234" s="1">
        <v>1</v>
      </c>
      <c r="BK234" s="1">
        <v>2</v>
      </c>
      <c r="BL234" s="1">
        <v>3</v>
      </c>
      <c r="BM234" s="1">
        <v>2</v>
      </c>
      <c r="BN234" s="1">
        <v>2</v>
      </c>
      <c r="BO234" s="1">
        <v>3</v>
      </c>
      <c r="BQ234" s="1">
        <f t="shared" si="65"/>
        <v>2</v>
      </c>
      <c r="BR234" s="1">
        <v>3</v>
      </c>
      <c r="BT234" s="1">
        <v>2</v>
      </c>
      <c r="BV234" s="1">
        <v>2</v>
      </c>
      <c r="BW234" s="1">
        <v>2</v>
      </c>
      <c r="BX234" s="1">
        <v>1</v>
      </c>
      <c r="BY234" s="1">
        <v>2</v>
      </c>
      <c r="BZ234" s="1">
        <v>2</v>
      </c>
      <c r="CA234" s="1">
        <v>3</v>
      </c>
      <c r="CB234" s="1">
        <v>1</v>
      </c>
      <c r="CC234" s="1">
        <v>2</v>
      </c>
      <c r="CD234" s="1" t="s">
        <v>171</v>
      </c>
      <c r="CE234" s="1">
        <v>2</v>
      </c>
      <c r="CN234" s="1">
        <f t="shared" si="66"/>
        <v>3.3333333333333335</v>
      </c>
      <c r="CO234" s="1">
        <v>3</v>
      </c>
      <c r="CP234" s="1">
        <v>4</v>
      </c>
      <c r="CQ234" s="1">
        <v>3</v>
      </c>
      <c r="CS234" s="1">
        <f t="shared" si="67"/>
        <v>2.2857142857142856</v>
      </c>
      <c r="CT234" s="1">
        <f t="shared" si="68"/>
        <v>3</v>
      </c>
      <c r="CU234" s="1">
        <f t="shared" si="69"/>
        <v>1.5</v>
      </c>
      <c r="CV234" s="1">
        <v>4</v>
      </c>
      <c r="CW234" s="1" t="s">
        <v>1022</v>
      </c>
      <c r="CX234" s="1">
        <v>5</v>
      </c>
      <c r="CY234" s="1" t="s">
        <v>1022</v>
      </c>
      <c r="CZ234" s="1">
        <v>2</v>
      </c>
      <c r="DB234" s="1">
        <v>3</v>
      </c>
      <c r="DC234" s="1">
        <v>3</v>
      </c>
      <c r="DD234" s="1">
        <v>3</v>
      </c>
      <c r="DE234" s="1">
        <v>1</v>
      </c>
      <c r="DF234" s="1">
        <v>2</v>
      </c>
      <c r="DH234" s="1">
        <v>2</v>
      </c>
      <c r="DJ234" s="1">
        <v>2</v>
      </c>
      <c r="DL234" s="1">
        <v>1</v>
      </c>
      <c r="DN234" s="1">
        <v>1</v>
      </c>
      <c r="DP234" s="1">
        <v>1</v>
      </c>
      <c r="DR234" s="1">
        <v>2</v>
      </c>
      <c r="EJ234" s="1">
        <v>397</v>
      </c>
      <c r="EK234" s="3">
        <v>233</v>
      </c>
      <c r="EL234" s="1">
        <v>3.3</v>
      </c>
      <c r="EM234" s="1">
        <v>1</v>
      </c>
      <c r="EN234" s="1">
        <v>397</v>
      </c>
      <c r="EO234" s="3">
        <v>233</v>
      </c>
      <c r="EP234" s="1">
        <v>4</v>
      </c>
      <c r="EQ234" s="3">
        <v>11</v>
      </c>
      <c r="ES234" s="1">
        <f t="shared" si="70"/>
        <v>2.6666666666666665</v>
      </c>
      <c r="ET234" s="1">
        <f t="shared" si="75"/>
        <v>3</v>
      </c>
      <c r="EU234" s="1">
        <f t="shared" si="75"/>
        <v>2.25</v>
      </c>
      <c r="EV234" s="1">
        <f t="shared" si="75"/>
        <v>2.75</v>
      </c>
      <c r="EW234" s="1">
        <v>3</v>
      </c>
      <c r="EX234" s="1">
        <v>2</v>
      </c>
      <c r="EY234" s="1">
        <v>3</v>
      </c>
      <c r="EZ234" s="1">
        <v>3</v>
      </c>
      <c r="FA234" s="1">
        <v>3</v>
      </c>
      <c r="FB234" s="1">
        <v>3</v>
      </c>
      <c r="FC234" s="1">
        <v>2</v>
      </c>
      <c r="FD234" s="1">
        <v>1</v>
      </c>
      <c r="FE234" s="1">
        <v>1</v>
      </c>
      <c r="FF234" s="1">
        <v>4</v>
      </c>
      <c r="FG234" s="1">
        <v>3</v>
      </c>
      <c r="FH234" s="1">
        <v>4</v>
      </c>
      <c r="FI234" s="1">
        <f t="shared" si="71"/>
        <v>1.3333333333333333</v>
      </c>
      <c r="FJ234" s="1">
        <f t="shared" si="76"/>
        <v>2</v>
      </c>
      <c r="FK234" s="1">
        <f t="shared" si="76"/>
        <v>1</v>
      </c>
      <c r="FL234" s="1">
        <f t="shared" si="76"/>
        <v>1</v>
      </c>
      <c r="FM234" s="1">
        <v>2</v>
      </c>
      <c r="FN234" s="1">
        <v>1</v>
      </c>
      <c r="FO234" s="1">
        <v>1</v>
      </c>
      <c r="FP234" s="1">
        <v>2</v>
      </c>
      <c r="FQ234" s="1">
        <v>1</v>
      </c>
      <c r="FR234" s="1">
        <v>1</v>
      </c>
      <c r="FS234" s="1">
        <f>AVERAGE(FT234,FU234,FV234)</f>
        <v>1.6666666666666667</v>
      </c>
      <c r="FT234" s="1">
        <v>2</v>
      </c>
      <c r="FU234" s="1">
        <v>2</v>
      </c>
      <c r="FV234" s="1">
        <v>1</v>
      </c>
    </row>
    <row r="235" spans="1:179" x14ac:dyDescent="0.45">
      <c r="A235" s="1">
        <v>398</v>
      </c>
      <c r="B235" s="3">
        <v>234</v>
      </c>
      <c r="D235" s="2" t="s">
        <v>207</v>
      </c>
      <c r="E235" s="1">
        <v>1</v>
      </c>
      <c r="F235" s="1">
        <v>1998</v>
      </c>
      <c r="G235" s="1">
        <f t="shared" si="59"/>
        <v>24</v>
      </c>
      <c r="H235" s="1">
        <v>2</v>
      </c>
      <c r="I235" s="1">
        <v>7</v>
      </c>
      <c r="J235" s="1">
        <v>2</v>
      </c>
      <c r="L235" s="1">
        <v>2</v>
      </c>
      <c r="M235" s="1">
        <v>2</v>
      </c>
      <c r="N235" s="1">
        <v>40</v>
      </c>
      <c r="O235" s="1">
        <v>2</v>
      </c>
      <c r="P235" s="1">
        <v>2</v>
      </c>
      <c r="R235" s="1">
        <v>1</v>
      </c>
      <c r="T235" s="1">
        <v>1</v>
      </c>
      <c r="U235" s="1">
        <v>2</v>
      </c>
      <c r="W235" s="1">
        <v>3</v>
      </c>
      <c r="X235" s="1">
        <v>4</v>
      </c>
      <c r="Y235" s="1">
        <v>2</v>
      </c>
      <c r="Z235" s="1">
        <v>1</v>
      </c>
      <c r="AA235" s="1">
        <v>4</v>
      </c>
      <c r="AB235" s="1">
        <v>4</v>
      </c>
      <c r="AC235" s="1">
        <v>3</v>
      </c>
      <c r="AD235" s="1">
        <v>3</v>
      </c>
      <c r="AE235" s="1">
        <v>1</v>
      </c>
      <c r="AF235" s="1">
        <f t="shared" si="60"/>
        <v>3.1818181818181817</v>
      </c>
      <c r="AG235" s="1">
        <f t="shared" si="61"/>
        <v>4.5</v>
      </c>
      <c r="AH235" s="1">
        <f t="shared" si="62"/>
        <v>2.6666666666666665</v>
      </c>
      <c r="AI235" s="1">
        <f t="shared" si="63"/>
        <v>3</v>
      </c>
      <c r="AJ235" s="1">
        <v>5</v>
      </c>
      <c r="AK235" s="1">
        <v>4</v>
      </c>
      <c r="AL235" s="1">
        <v>4</v>
      </c>
      <c r="AM235" s="1">
        <v>2</v>
      </c>
      <c r="AN235" s="1">
        <v>2</v>
      </c>
      <c r="AO235" s="1">
        <v>4</v>
      </c>
      <c r="AP235" s="1">
        <v>4</v>
      </c>
      <c r="AQ235" s="1">
        <v>3</v>
      </c>
      <c r="AR235" s="1">
        <v>3</v>
      </c>
      <c r="AS235" s="1">
        <v>2</v>
      </c>
      <c r="AT235" s="1">
        <v>2</v>
      </c>
      <c r="BC235" s="1">
        <f t="shared" si="64"/>
        <v>2.0833333333333335</v>
      </c>
      <c r="BD235" s="1">
        <v>2</v>
      </c>
      <c r="BE235" s="1">
        <v>2</v>
      </c>
      <c r="BF235" s="1">
        <v>2</v>
      </c>
      <c r="BG235" s="1">
        <v>2</v>
      </c>
      <c r="BH235" s="1">
        <v>2</v>
      </c>
      <c r="BI235" s="1">
        <v>2</v>
      </c>
      <c r="BJ235" s="1">
        <v>2</v>
      </c>
      <c r="BK235" s="1">
        <v>1</v>
      </c>
      <c r="BL235" s="1">
        <v>1</v>
      </c>
      <c r="BM235" s="1">
        <v>4</v>
      </c>
      <c r="BN235" s="1">
        <v>4</v>
      </c>
      <c r="BO235" s="1">
        <v>1</v>
      </c>
      <c r="BQ235" s="1">
        <f t="shared" si="65"/>
        <v>2.0833333333333335</v>
      </c>
      <c r="BR235" s="1">
        <v>3</v>
      </c>
      <c r="BT235" s="1">
        <v>2</v>
      </c>
      <c r="BV235" s="1">
        <v>2</v>
      </c>
      <c r="BW235" s="1">
        <v>2</v>
      </c>
      <c r="BX235" s="1">
        <v>2</v>
      </c>
      <c r="BY235" s="1">
        <v>2</v>
      </c>
      <c r="BZ235" s="1">
        <v>2</v>
      </c>
      <c r="CA235" s="1">
        <v>4</v>
      </c>
      <c r="CB235" s="1">
        <v>1</v>
      </c>
      <c r="CC235" s="1">
        <v>1</v>
      </c>
      <c r="CD235" s="1">
        <v>2</v>
      </c>
      <c r="CE235" s="1">
        <v>2</v>
      </c>
      <c r="CN235" s="1">
        <f t="shared" si="66"/>
        <v>3</v>
      </c>
      <c r="CO235" s="1">
        <v>2</v>
      </c>
      <c r="CP235" s="1">
        <v>3</v>
      </c>
      <c r="CQ235" s="1">
        <v>4</v>
      </c>
      <c r="CS235" s="1">
        <f t="shared" si="67"/>
        <v>3.6923076923076925</v>
      </c>
      <c r="CT235" s="1">
        <f t="shared" si="68"/>
        <v>3.3333333333333335</v>
      </c>
      <c r="CU235" s="1">
        <f t="shared" si="69"/>
        <v>4</v>
      </c>
      <c r="CV235" s="1">
        <v>3</v>
      </c>
      <c r="CX235" s="1">
        <v>4</v>
      </c>
      <c r="CZ235" s="1">
        <v>4</v>
      </c>
      <c r="DB235" s="1">
        <v>3</v>
      </c>
      <c r="DC235" s="1">
        <v>3</v>
      </c>
      <c r="DD235" s="2" t="s">
        <v>164</v>
      </c>
      <c r="DE235" s="1">
        <v>3</v>
      </c>
      <c r="DF235" s="1">
        <v>4</v>
      </c>
      <c r="DH235" s="1">
        <v>4</v>
      </c>
      <c r="DJ235" s="1">
        <v>4</v>
      </c>
      <c r="DL235" s="1">
        <v>4</v>
      </c>
      <c r="DN235" s="1">
        <v>4</v>
      </c>
      <c r="DP235" s="1">
        <v>4</v>
      </c>
      <c r="DR235" s="1">
        <v>4</v>
      </c>
      <c r="EJ235" s="1">
        <v>398</v>
      </c>
      <c r="EK235" s="3">
        <v>234</v>
      </c>
      <c r="EL235" s="1">
        <v>3.1818181818181817</v>
      </c>
      <c r="EM235" s="1">
        <v>1</v>
      </c>
      <c r="EN235" s="1">
        <v>398</v>
      </c>
      <c r="EO235" s="3">
        <v>234</v>
      </c>
      <c r="EP235" s="1">
        <v>4.5</v>
      </c>
      <c r="EQ235" s="3">
        <v>11</v>
      </c>
      <c r="ES235" s="1">
        <f t="shared" si="70"/>
        <v>2.8333333333333335</v>
      </c>
      <c r="ET235" s="1">
        <f t="shared" si="75"/>
        <v>2</v>
      </c>
      <c r="EU235" s="1">
        <f t="shared" si="75"/>
        <v>2.5</v>
      </c>
      <c r="EV235" s="1">
        <f t="shared" si="75"/>
        <v>4</v>
      </c>
      <c r="EW235" s="1">
        <v>2</v>
      </c>
      <c r="EX235" s="1">
        <v>2</v>
      </c>
      <c r="EY235" s="1">
        <v>4</v>
      </c>
      <c r="EZ235" s="2" t="s">
        <v>164</v>
      </c>
      <c r="FA235" s="1">
        <v>3</v>
      </c>
      <c r="FB235" s="1">
        <v>4</v>
      </c>
      <c r="FC235" s="2" t="s">
        <v>164</v>
      </c>
      <c r="FD235" s="2" t="s">
        <v>164</v>
      </c>
      <c r="FE235" s="2" t="s">
        <v>164</v>
      </c>
      <c r="FF235" s="2" t="s">
        <v>164</v>
      </c>
      <c r="FG235" s="2" t="s">
        <v>164</v>
      </c>
      <c r="FH235" s="2" t="s">
        <v>164</v>
      </c>
      <c r="FI235" s="1">
        <f t="shared" si="71"/>
        <v>2.6666666666666665</v>
      </c>
      <c r="FJ235" s="1">
        <f t="shared" si="76"/>
        <v>2</v>
      </c>
      <c r="FK235" s="1">
        <f t="shared" si="76"/>
        <v>3</v>
      </c>
      <c r="FL235" s="1">
        <f t="shared" si="76"/>
        <v>3</v>
      </c>
      <c r="FM235" s="2" t="s">
        <v>164</v>
      </c>
      <c r="FN235" s="2" t="s">
        <v>164</v>
      </c>
      <c r="FO235" s="2" t="s">
        <v>164</v>
      </c>
      <c r="FP235" s="1">
        <v>2</v>
      </c>
      <c r="FQ235" s="1">
        <v>3</v>
      </c>
      <c r="FR235" s="1">
        <v>3</v>
      </c>
      <c r="FS235" s="2" t="s">
        <v>164</v>
      </c>
      <c r="FT235" s="2" t="s">
        <v>164</v>
      </c>
      <c r="FU235" s="2" t="s">
        <v>164</v>
      </c>
      <c r="FV235" s="2" t="s">
        <v>164</v>
      </c>
      <c r="FW235" s="2"/>
    </row>
    <row r="236" spans="1:179" x14ac:dyDescent="0.45">
      <c r="A236" s="1">
        <v>399</v>
      </c>
      <c r="B236" s="3">
        <v>235</v>
      </c>
      <c r="D236" s="4">
        <v>44580.53402777778</v>
      </c>
      <c r="E236" s="1">
        <v>1</v>
      </c>
      <c r="F236" s="1">
        <v>1978</v>
      </c>
      <c r="G236" s="1">
        <f t="shared" si="59"/>
        <v>44</v>
      </c>
      <c r="H236" s="1">
        <v>3</v>
      </c>
      <c r="I236" s="1">
        <v>2</v>
      </c>
      <c r="J236" s="1">
        <v>1</v>
      </c>
      <c r="L236" s="1">
        <v>7</v>
      </c>
      <c r="M236" s="1">
        <v>3</v>
      </c>
      <c r="N236" s="1">
        <v>100</v>
      </c>
      <c r="O236" s="1">
        <v>3</v>
      </c>
      <c r="P236" s="1">
        <v>2</v>
      </c>
      <c r="R236" s="1">
        <v>3</v>
      </c>
      <c r="T236" s="1">
        <v>3</v>
      </c>
      <c r="U236" s="1">
        <v>3</v>
      </c>
      <c r="W236" s="1">
        <v>3</v>
      </c>
      <c r="X236" s="1">
        <v>4</v>
      </c>
      <c r="Y236" s="1">
        <v>2</v>
      </c>
      <c r="Z236" s="1">
        <v>1</v>
      </c>
      <c r="AA236" s="1">
        <v>5</v>
      </c>
      <c r="AB236" s="1">
        <v>4</v>
      </c>
      <c r="AC236" s="1">
        <v>2</v>
      </c>
      <c r="AD236" s="1">
        <v>1</v>
      </c>
      <c r="AE236" s="1">
        <v>2</v>
      </c>
      <c r="AF236" s="1">
        <f t="shared" si="60"/>
        <v>4.1111111111111107</v>
      </c>
      <c r="AG236" s="1">
        <f t="shared" si="61"/>
        <v>5</v>
      </c>
      <c r="AH236" s="1">
        <f t="shared" si="62"/>
        <v>4.333333333333333</v>
      </c>
      <c r="AI236" s="1">
        <f t="shared" si="63"/>
        <v>3.8</v>
      </c>
      <c r="AJ236" s="1">
        <v>5</v>
      </c>
      <c r="AK236" s="1" t="s">
        <v>171</v>
      </c>
      <c r="AL236" s="1">
        <v>5</v>
      </c>
      <c r="AM236" s="1">
        <v>4</v>
      </c>
      <c r="AN236" s="1">
        <v>4</v>
      </c>
      <c r="AO236" s="1">
        <v>3</v>
      </c>
      <c r="AP236" s="1">
        <v>3</v>
      </c>
      <c r="AQ236" s="1" t="s">
        <v>171</v>
      </c>
      <c r="AR236" s="1">
        <v>4</v>
      </c>
      <c r="AS236" s="1">
        <v>4</v>
      </c>
      <c r="AT236" s="1">
        <v>5</v>
      </c>
      <c r="BC236" s="1">
        <f t="shared" si="64"/>
        <v>3.1666666666666665</v>
      </c>
      <c r="BD236" s="1">
        <v>2</v>
      </c>
      <c r="BE236" s="1">
        <v>5</v>
      </c>
      <c r="BF236" s="1">
        <v>5</v>
      </c>
      <c r="BG236" s="1">
        <v>2</v>
      </c>
      <c r="BH236" s="1">
        <v>2</v>
      </c>
      <c r="BI236" s="1">
        <v>4</v>
      </c>
      <c r="BJ236" s="1">
        <v>2</v>
      </c>
      <c r="BK236" s="1">
        <v>2</v>
      </c>
      <c r="BL236" s="1">
        <v>5</v>
      </c>
      <c r="BM236" s="1">
        <v>2</v>
      </c>
      <c r="BN236" s="1">
        <v>2</v>
      </c>
      <c r="BO236" s="1">
        <v>5</v>
      </c>
      <c r="BQ236" s="1">
        <f t="shared" si="65"/>
        <v>3</v>
      </c>
      <c r="BR236" s="1">
        <v>2</v>
      </c>
      <c r="BT236" s="1">
        <v>2</v>
      </c>
      <c r="BV236" s="1">
        <v>5</v>
      </c>
      <c r="BW236" s="1">
        <v>5</v>
      </c>
      <c r="BX236" s="1">
        <v>2</v>
      </c>
      <c r="BY236" s="1">
        <v>2</v>
      </c>
      <c r="BZ236" s="1">
        <v>2</v>
      </c>
      <c r="CA236" s="1">
        <v>2</v>
      </c>
      <c r="CB236" s="1">
        <v>2</v>
      </c>
      <c r="CC236" s="1">
        <v>4</v>
      </c>
      <c r="CD236" s="1">
        <v>4</v>
      </c>
      <c r="CE236" s="1">
        <v>4</v>
      </c>
      <c r="CN236" s="1">
        <f t="shared" si="66"/>
        <v>3</v>
      </c>
      <c r="CO236" s="1" t="s">
        <v>171</v>
      </c>
      <c r="CP236" s="1" t="s">
        <v>171</v>
      </c>
      <c r="CQ236" s="1">
        <v>3</v>
      </c>
      <c r="CS236" s="1">
        <f t="shared" si="67"/>
        <v>2.7857142857142856</v>
      </c>
      <c r="CT236" s="1">
        <f t="shared" si="68"/>
        <v>3.4285714285714284</v>
      </c>
      <c r="CU236" s="1">
        <f t="shared" si="69"/>
        <v>2.1666666666666665</v>
      </c>
      <c r="CV236" s="1">
        <v>3</v>
      </c>
      <c r="CX236" s="1">
        <v>3</v>
      </c>
      <c r="CZ236" s="1">
        <v>2</v>
      </c>
      <c r="DB236" s="1">
        <v>5</v>
      </c>
      <c r="DC236" s="1">
        <v>4</v>
      </c>
      <c r="DD236" s="1">
        <v>2</v>
      </c>
      <c r="DE236" s="1">
        <v>5</v>
      </c>
      <c r="DF236" s="1">
        <v>2</v>
      </c>
      <c r="DH236" s="1">
        <v>2</v>
      </c>
      <c r="DJ236" s="1">
        <v>2</v>
      </c>
      <c r="DL236" s="1">
        <v>2</v>
      </c>
      <c r="DN236" s="1">
        <v>2</v>
      </c>
      <c r="DP236" s="1">
        <v>2</v>
      </c>
      <c r="DR236" s="1">
        <v>3</v>
      </c>
      <c r="EJ236" s="1">
        <v>399</v>
      </c>
      <c r="EK236" s="3">
        <v>235</v>
      </c>
      <c r="EL236" s="1">
        <v>4.1111111111111107</v>
      </c>
      <c r="EM236" s="1">
        <v>1</v>
      </c>
      <c r="EN236" s="1">
        <v>399</v>
      </c>
      <c r="EO236" s="3">
        <v>235</v>
      </c>
      <c r="EP236" s="1">
        <v>5</v>
      </c>
      <c r="EQ236" s="3">
        <v>11</v>
      </c>
      <c r="ES236" s="1">
        <f t="shared" si="70"/>
        <v>3.6666666666666665</v>
      </c>
      <c r="ET236" s="1">
        <f t="shared" si="75"/>
        <v>3.75</v>
      </c>
      <c r="EU236" s="1">
        <f t="shared" si="75"/>
        <v>2.75</v>
      </c>
      <c r="EV236" s="1">
        <f t="shared" si="75"/>
        <v>4.5</v>
      </c>
      <c r="EW236" s="1">
        <v>3</v>
      </c>
      <c r="EX236" s="1">
        <v>3</v>
      </c>
      <c r="EY236" s="1">
        <v>4</v>
      </c>
      <c r="EZ236" s="1">
        <v>4</v>
      </c>
      <c r="FA236" s="1">
        <v>4</v>
      </c>
      <c r="FB236" s="1">
        <v>5</v>
      </c>
      <c r="FC236" s="1">
        <v>4</v>
      </c>
      <c r="FD236" s="1">
        <v>2</v>
      </c>
      <c r="FE236" s="1">
        <v>5</v>
      </c>
      <c r="FF236" s="1">
        <v>4</v>
      </c>
      <c r="FG236" s="1">
        <v>2</v>
      </c>
      <c r="FH236" s="1">
        <v>4</v>
      </c>
      <c r="FI236" s="1">
        <f t="shared" si="71"/>
        <v>3.3333333333333335</v>
      </c>
      <c r="FJ236" s="1">
        <f t="shared" si="76"/>
        <v>4</v>
      </c>
      <c r="FK236" s="1">
        <f t="shared" si="76"/>
        <v>2</v>
      </c>
      <c r="FL236" s="1">
        <f t="shared" si="76"/>
        <v>4</v>
      </c>
      <c r="FM236" s="1">
        <v>4</v>
      </c>
      <c r="FN236" s="1">
        <v>2</v>
      </c>
      <c r="FO236" s="2" t="s">
        <v>164</v>
      </c>
      <c r="FP236" s="1">
        <v>4</v>
      </c>
      <c r="FQ236" s="1">
        <v>2</v>
      </c>
      <c r="FR236" s="1">
        <v>4</v>
      </c>
      <c r="FS236" s="1">
        <f t="shared" ref="FS236:FS255" si="77">AVERAGE(FT236,FU236,FV236)</f>
        <v>2</v>
      </c>
      <c r="FT236" s="1">
        <v>2</v>
      </c>
      <c r="FU236" s="1">
        <v>2</v>
      </c>
      <c r="FV236" s="1">
        <v>2</v>
      </c>
    </row>
    <row r="237" spans="1:179" x14ac:dyDescent="0.45">
      <c r="A237" s="1">
        <v>400</v>
      </c>
      <c r="B237" s="3">
        <v>236</v>
      </c>
      <c r="D237" s="4">
        <v>44580.533333333333</v>
      </c>
      <c r="E237" s="1">
        <v>1</v>
      </c>
      <c r="F237" s="1">
        <v>1984</v>
      </c>
      <c r="G237" s="1">
        <f t="shared" si="59"/>
        <v>38</v>
      </c>
      <c r="H237" s="1">
        <v>2</v>
      </c>
      <c r="I237" s="1">
        <v>3</v>
      </c>
      <c r="J237" s="1">
        <v>1</v>
      </c>
      <c r="L237" s="1">
        <v>5</v>
      </c>
      <c r="M237" s="1">
        <v>2</v>
      </c>
      <c r="N237" s="1">
        <v>100</v>
      </c>
      <c r="O237" s="1">
        <v>3</v>
      </c>
      <c r="P237" s="1">
        <v>2</v>
      </c>
      <c r="R237" s="1">
        <v>3</v>
      </c>
      <c r="T237" s="1">
        <v>1</v>
      </c>
      <c r="U237" s="1">
        <v>3</v>
      </c>
      <c r="W237" s="1">
        <v>2</v>
      </c>
      <c r="X237" s="1">
        <v>1</v>
      </c>
      <c r="Y237" s="1">
        <v>2</v>
      </c>
      <c r="Z237" s="1">
        <v>1</v>
      </c>
      <c r="AA237" s="1">
        <v>5</v>
      </c>
      <c r="AB237" s="1">
        <v>4</v>
      </c>
      <c r="AC237" s="1">
        <v>2</v>
      </c>
      <c r="AD237" s="1">
        <v>1</v>
      </c>
      <c r="AE237" s="1">
        <v>1</v>
      </c>
      <c r="AF237" s="1">
        <f t="shared" si="60"/>
        <v>2.2222222222222223</v>
      </c>
      <c r="AG237" s="1">
        <f t="shared" si="61"/>
        <v>5</v>
      </c>
      <c r="AH237" s="1">
        <f t="shared" si="62"/>
        <v>1</v>
      </c>
      <c r="AI237" s="1">
        <f t="shared" si="63"/>
        <v>2.4</v>
      </c>
      <c r="AJ237" s="1">
        <v>5</v>
      </c>
      <c r="AK237" s="2" t="s">
        <v>164</v>
      </c>
      <c r="AL237" s="1">
        <v>1</v>
      </c>
      <c r="AM237" s="1">
        <v>1</v>
      </c>
      <c r="AN237" s="1">
        <v>1</v>
      </c>
      <c r="AO237" s="1">
        <v>3</v>
      </c>
      <c r="AP237" s="1" t="s">
        <v>171</v>
      </c>
      <c r="AQ237" s="1">
        <v>4</v>
      </c>
      <c r="AR237" s="1">
        <v>2</v>
      </c>
      <c r="AS237" s="1">
        <v>2</v>
      </c>
      <c r="AT237" s="1">
        <v>1</v>
      </c>
      <c r="BC237" s="1">
        <f t="shared" si="64"/>
        <v>1.25</v>
      </c>
      <c r="BD237" s="1">
        <v>3</v>
      </c>
      <c r="BE237" s="1">
        <v>1</v>
      </c>
      <c r="BF237" s="1">
        <v>1</v>
      </c>
      <c r="BG237" s="1">
        <v>1</v>
      </c>
      <c r="BH237" s="1">
        <v>1</v>
      </c>
      <c r="BI237" s="1">
        <v>1</v>
      </c>
      <c r="BJ237" s="1">
        <v>1</v>
      </c>
      <c r="BK237" s="1">
        <v>1</v>
      </c>
      <c r="BL237" s="1">
        <v>1</v>
      </c>
      <c r="BM237" s="1">
        <v>2</v>
      </c>
      <c r="BN237" s="1">
        <v>1</v>
      </c>
      <c r="BO237" s="1">
        <v>1</v>
      </c>
      <c r="BQ237" s="1">
        <f t="shared" si="65"/>
        <v>1.5833333333333333</v>
      </c>
      <c r="BR237" s="1">
        <v>1</v>
      </c>
      <c r="BT237" s="1">
        <v>1</v>
      </c>
      <c r="BV237" s="1">
        <v>2</v>
      </c>
      <c r="BW237" s="1">
        <v>4</v>
      </c>
      <c r="BX237" s="1">
        <v>1</v>
      </c>
      <c r="BY237" s="1">
        <v>1</v>
      </c>
      <c r="BZ237" s="1">
        <v>1</v>
      </c>
      <c r="CA237" s="1">
        <v>2</v>
      </c>
      <c r="CB237" s="1">
        <v>1</v>
      </c>
      <c r="CC237" s="1">
        <v>1</v>
      </c>
      <c r="CD237" s="1">
        <v>3</v>
      </c>
      <c r="CE237" s="1">
        <v>1</v>
      </c>
      <c r="CN237" s="1">
        <f t="shared" si="66"/>
        <v>3</v>
      </c>
      <c r="CO237" s="1">
        <v>4</v>
      </c>
      <c r="CP237" s="1">
        <v>2</v>
      </c>
      <c r="CQ237" s="1">
        <v>3</v>
      </c>
      <c r="CS237" s="1">
        <f t="shared" si="67"/>
        <v>2.1428571428571428</v>
      </c>
      <c r="CT237" s="1">
        <f t="shared" si="68"/>
        <v>3</v>
      </c>
      <c r="CU237" s="1">
        <f t="shared" si="69"/>
        <v>1.1666666666666667</v>
      </c>
      <c r="CV237" s="1">
        <v>4</v>
      </c>
      <c r="CW237" s="1" t="s">
        <v>1023</v>
      </c>
      <c r="CX237" s="1">
        <v>5</v>
      </c>
      <c r="CY237" s="1" t="s">
        <v>1023</v>
      </c>
      <c r="CZ237" s="1">
        <v>2</v>
      </c>
      <c r="DB237" s="1">
        <v>4</v>
      </c>
      <c r="DC237" s="1">
        <v>3</v>
      </c>
      <c r="DD237" s="1">
        <v>1</v>
      </c>
      <c r="DE237" s="1">
        <v>2</v>
      </c>
      <c r="DF237" s="1">
        <v>2</v>
      </c>
      <c r="DH237" s="1">
        <v>2</v>
      </c>
      <c r="DJ237" s="1">
        <v>1</v>
      </c>
      <c r="DL237" s="1">
        <v>1</v>
      </c>
      <c r="DN237" s="1">
        <v>1</v>
      </c>
      <c r="DP237" s="1">
        <v>1</v>
      </c>
      <c r="DR237" s="1">
        <v>1</v>
      </c>
      <c r="EJ237" s="1">
        <v>400</v>
      </c>
      <c r="EK237" s="3">
        <v>236</v>
      </c>
      <c r="EL237" s="1">
        <v>2.2222222222222223</v>
      </c>
      <c r="EM237" s="1">
        <v>1</v>
      </c>
      <c r="EN237" s="1">
        <v>400</v>
      </c>
      <c r="EO237" s="3">
        <v>236</v>
      </c>
      <c r="EP237" s="1">
        <v>5</v>
      </c>
      <c r="EQ237" s="3">
        <v>11</v>
      </c>
      <c r="ES237" s="1">
        <f t="shared" si="70"/>
        <v>1.4166666666666667</v>
      </c>
      <c r="ET237" s="1">
        <f t="shared" si="75"/>
        <v>2</v>
      </c>
      <c r="EU237" s="1">
        <f t="shared" si="75"/>
        <v>1.25</v>
      </c>
      <c r="EV237" s="1">
        <f t="shared" si="75"/>
        <v>1</v>
      </c>
      <c r="EW237" s="1">
        <v>2</v>
      </c>
      <c r="EX237" s="1">
        <v>2</v>
      </c>
      <c r="EY237" s="1">
        <v>1</v>
      </c>
      <c r="EZ237" s="1">
        <v>2</v>
      </c>
      <c r="FA237" s="1">
        <v>1</v>
      </c>
      <c r="FB237" s="1">
        <v>1</v>
      </c>
      <c r="FC237" s="1">
        <v>2</v>
      </c>
      <c r="FD237" s="1">
        <v>1</v>
      </c>
      <c r="FE237" s="1">
        <v>1</v>
      </c>
      <c r="FF237" s="1">
        <v>2</v>
      </c>
      <c r="FG237" s="1">
        <v>1</v>
      </c>
      <c r="FH237" s="1">
        <v>1</v>
      </c>
      <c r="FI237" s="1">
        <f t="shared" si="71"/>
        <v>3.6666666666666665</v>
      </c>
      <c r="FJ237" s="1">
        <f t="shared" si="76"/>
        <v>4</v>
      </c>
      <c r="FK237" s="1">
        <f t="shared" si="76"/>
        <v>3</v>
      </c>
      <c r="FL237" s="1">
        <f t="shared" si="76"/>
        <v>4</v>
      </c>
      <c r="FM237" s="1">
        <v>4</v>
      </c>
      <c r="FN237" s="1">
        <v>2</v>
      </c>
      <c r="FO237" s="1">
        <v>4</v>
      </c>
      <c r="FP237" s="1">
        <v>4</v>
      </c>
      <c r="FQ237" s="1">
        <v>4</v>
      </c>
      <c r="FR237" s="1">
        <v>4</v>
      </c>
      <c r="FS237" s="1">
        <f t="shared" si="77"/>
        <v>1</v>
      </c>
      <c r="FT237" s="1">
        <v>1</v>
      </c>
      <c r="FU237" s="1">
        <v>1</v>
      </c>
      <c r="FV237" s="1">
        <v>1</v>
      </c>
    </row>
    <row r="238" spans="1:179" x14ac:dyDescent="0.45">
      <c r="A238" s="1">
        <v>402</v>
      </c>
      <c r="B238" s="3">
        <v>237</v>
      </c>
      <c r="D238" s="4">
        <v>44580.585416666669</v>
      </c>
      <c r="E238" s="1">
        <v>1</v>
      </c>
      <c r="F238" s="1">
        <v>1966</v>
      </c>
      <c r="G238" s="1">
        <f t="shared" si="59"/>
        <v>56</v>
      </c>
      <c r="H238" s="1">
        <v>3</v>
      </c>
      <c r="I238" s="1">
        <v>2</v>
      </c>
      <c r="J238" s="1">
        <v>1</v>
      </c>
      <c r="L238" s="1">
        <v>15</v>
      </c>
      <c r="M238" s="1">
        <v>3</v>
      </c>
      <c r="N238" s="1">
        <v>90</v>
      </c>
      <c r="O238" s="1">
        <v>2</v>
      </c>
      <c r="P238" s="1">
        <v>2</v>
      </c>
      <c r="R238" s="1">
        <v>1</v>
      </c>
      <c r="T238" s="1">
        <v>1</v>
      </c>
      <c r="U238" s="1">
        <v>1</v>
      </c>
      <c r="W238" s="1">
        <v>2</v>
      </c>
      <c r="X238" s="1">
        <v>1</v>
      </c>
      <c r="Y238" s="1">
        <v>1</v>
      </c>
      <c r="Z238" s="1">
        <v>1</v>
      </c>
      <c r="AA238" s="1">
        <v>5</v>
      </c>
      <c r="AB238" s="1">
        <v>4</v>
      </c>
      <c r="AC238" s="1">
        <v>1</v>
      </c>
      <c r="AD238" s="1">
        <v>1</v>
      </c>
      <c r="AE238" s="1">
        <v>1</v>
      </c>
      <c r="AF238" s="1">
        <f t="shared" si="60"/>
        <v>2.9090909090909092</v>
      </c>
      <c r="AG238" s="1">
        <f t="shared" si="61"/>
        <v>4</v>
      </c>
      <c r="AH238" s="1">
        <f t="shared" si="62"/>
        <v>3</v>
      </c>
      <c r="AI238" s="1">
        <f t="shared" si="63"/>
        <v>2.5</v>
      </c>
      <c r="AJ238" s="1">
        <v>5</v>
      </c>
      <c r="AK238" s="1">
        <v>3</v>
      </c>
      <c r="AL238" s="1">
        <v>2</v>
      </c>
      <c r="AM238" s="1">
        <v>2</v>
      </c>
      <c r="AN238" s="1">
        <v>5</v>
      </c>
      <c r="AO238" s="1">
        <v>3</v>
      </c>
      <c r="AP238" s="1">
        <v>2</v>
      </c>
      <c r="AQ238" s="1">
        <v>4</v>
      </c>
      <c r="AR238" s="1">
        <v>2</v>
      </c>
      <c r="AS238" s="1">
        <v>2</v>
      </c>
      <c r="AT238" s="1">
        <v>2</v>
      </c>
      <c r="AU238" s="1" t="s">
        <v>1024</v>
      </c>
      <c r="AV238" s="1">
        <v>5</v>
      </c>
      <c r="AW238" s="1" t="s">
        <v>211</v>
      </c>
      <c r="AX238" s="1">
        <v>5</v>
      </c>
      <c r="AY238" s="1" t="s">
        <v>890</v>
      </c>
      <c r="AZ238" s="1">
        <v>4</v>
      </c>
      <c r="BC238" s="1">
        <f t="shared" si="64"/>
        <v>3.25</v>
      </c>
      <c r="BD238" s="1">
        <v>5</v>
      </c>
      <c r="BE238" s="1">
        <v>3</v>
      </c>
      <c r="BF238" s="1">
        <v>3</v>
      </c>
      <c r="BG238" s="1">
        <v>2</v>
      </c>
      <c r="BH238" s="1">
        <v>3</v>
      </c>
      <c r="BI238" s="1">
        <v>2</v>
      </c>
      <c r="BJ238" s="1">
        <v>1</v>
      </c>
      <c r="BK238" s="1">
        <v>2</v>
      </c>
      <c r="BL238" s="1">
        <v>5</v>
      </c>
      <c r="BM238" s="1">
        <v>4</v>
      </c>
      <c r="BN238" s="1">
        <v>4</v>
      </c>
      <c r="BO238" s="1">
        <v>5</v>
      </c>
      <c r="BQ238" s="1">
        <f t="shared" si="65"/>
        <v>2.8333333333333335</v>
      </c>
      <c r="BR238" s="1">
        <v>2</v>
      </c>
      <c r="BT238" s="1">
        <v>2</v>
      </c>
      <c r="BV238" s="1">
        <v>4</v>
      </c>
      <c r="BW238" s="1">
        <v>3</v>
      </c>
      <c r="BX238" s="1">
        <v>2</v>
      </c>
      <c r="BY238" s="1">
        <v>2</v>
      </c>
      <c r="BZ238" s="1">
        <v>2</v>
      </c>
      <c r="CA238" s="1">
        <v>4</v>
      </c>
      <c r="CB238" s="1">
        <v>2</v>
      </c>
      <c r="CC238" s="1">
        <v>5</v>
      </c>
      <c r="CD238" s="1">
        <v>4</v>
      </c>
      <c r="CE238" s="1">
        <v>2</v>
      </c>
      <c r="CN238" s="1">
        <f t="shared" si="66"/>
        <v>4</v>
      </c>
      <c r="CO238" s="1">
        <v>4</v>
      </c>
      <c r="CP238" s="1">
        <v>5</v>
      </c>
      <c r="CQ238" s="1">
        <v>3</v>
      </c>
      <c r="CR238" s="1" t="s">
        <v>1025</v>
      </c>
      <c r="CS238" s="1">
        <f t="shared" si="67"/>
        <v>2.4285714285714284</v>
      </c>
      <c r="CT238" s="1">
        <f t="shared" si="68"/>
        <v>2.5714285714285716</v>
      </c>
      <c r="CU238" s="1">
        <f t="shared" si="69"/>
        <v>1.8333333333333333</v>
      </c>
      <c r="CV238" s="1">
        <v>1</v>
      </c>
      <c r="CX238" s="1">
        <v>2</v>
      </c>
      <c r="CZ238" s="1">
        <v>3</v>
      </c>
      <c r="DA238" s="1" t="s">
        <v>1026</v>
      </c>
      <c r="DB238" s="1">
        <v>4</v>
      </c>
      <c r="DC238" s="1">
        <v>4</v>
      </c>
      <c r="DD238" s="1">
        <v>2</v>
      </c>
      <c r="DE238" s="1">
        <v>2</v>
      </c>
      <c r="DF238" s="1">
        <v>5</v>
      </c>
      <c r="DG238" s="1" t="s">
        <v>1027</v>
      </c>
      <c r="DH238" s="1">
        <v>3</v>
      </c>
      <c r="DI238" s="1" t="s">
        <v>1028</v>
      </c>
      <c r="DJ238" s="1">
        <v>2</v>
      </c>
      <c r="DL238" s="1">
        <v>1</v>
      </c>
      <c r="DN238" s="1">
        <v>1</v>
      </c>
      <c r="DP238" s="1">
        <v>2</v>
      </c>
      <c r="DR238" s="1">
        <v>2</v>
      </c>
      <c r="EB238" s="1" t="s">
        <v>211</v>
      </c>
      <c r="EC238" s="1">
        <v>5</v>
      </c>
      <c r="EJ238" s="1">
        <v>402</v>
      </c>
      <c r="EK238" s="3">
        <v>237</v>
      </c>
      <c r="EL238" s="1">
        <v>2.9090909090909092</v>
      </c>
      <c r="EM238" s="1">
        <v>1</v>
      </c>
      <c r="EN238" s="1">
        <v>402</v>
      </c>
      <c r="EO238" s="3">
        <v>237</v>
      </c>
      <c r="EP238" s="1">
        <v>4</v>
      </c>
      <c r="EQ238" s="3">
        <v>11</v>
      </c>
      <c r="ES238" s="1">
        <f t="shared" si="70"/>
        <v>2.3333333333333335</v>
      </c>
      <c r="ET238" s="1">
        <f t="shared" si="75"/>
        <v>1.6666666666666667</v>
      </c>
      <c r="EU238" s="1">
        <f t="shared" si="75"/>
        <v>1.6666666666666667</v>
      </c>
      <c r="EV238" s="1">
        <f t="shared" si="75"/>
        <v>3.6666666666666665</v>
      </c>
      <c r="EW238" s="1">
        <v>2</v>
      </c>
      <c r="EX238" s="1">
        <v>2</v>
      </c>
      <c r="EY238" s="1">
        <v>4</v>
      </c>
      <c r="EZ238" s="1">
        <v>2</v>
      </c>
      <c r="FA238" s="1">
        <v>2</v>
      </c>
      <c r="FB238" s="1">
        <v>4</v>
      </c>
      <c r="FC238" s="2" t="s">
        <v>164</v>
      </c>
      <c r="FD238" s="2" t="s">
        <v>164</v>
      </c>
      <c r="FE238" s="2" t="s">
        <v>164</v>
      </c>
      <c r="FF238" s="1">
        <v>1</v>
      </c>
      <c r="FG238" s="1">
        <v>1</v>
      </c>
      <c r="FH238" s="1">
        <v>3</v>
      </c>
      <c r="FI238" s="1">
        <f t="shared" si="71"/>
        <v>2.3333333333333335</v>
      </c>
      <c r="FJ238" s="1">
        <f t="shared" si="76"/>
        <v>2</v>
      </c>
      <c r="FK238" s="1">
        <f t="shared" si="76"/>
        <v>1.5</v>
      </c>
      <c r="FL238" s="1">
        <f t="shared" si="76"/>
        <v>3.5</v>
      </c>
      <c r="FM238" s="1">
        <v>1</v>
      </c>
      <c r="FN238" s="1">
        <v>1</v>
      </c>
      <c r="FO238" s="1">
        <v>3</v>
      </c>
      <c r="FP238" s="1">
        <v>3</v>
      </c>
      <c r="FQ238" s="1">
        <v>2</v>
      </c>
      <c r="FR238" s="1">
        <v>4</v>
      </c>
      <c r="FS238" s="1">
        <f t="shared" si="77"/>
        <v>1</v>
      </c>
      <c r="FT238" s="1">
        <v>1</v>
      </c>
      <c r="FU238" s="1">
        <v>1</v>
      </c>
      <c r="FV238" s="1">
        <v>1</v>
      </c>
    </row>
    <row r="239" spans="1:179" x14ac:dyDescent="0.45">
      <c r="A239" s="1">
        <v>403</v>
      </c>
      <c r="B239" s="3">
        <v>238</v>
      </c>
      <c r="D239" s="4">
        <v>44580.7</v>
      </c>
      <c r="E239" s="1">
        <v>1</v>
      </c>
      <c r="F239" s="1">
        <v>1992</v>
      </c>
      <c r="G239" s="1">
        <f t="shared" si="59"/>
        <v>30</v>
      </c>
      <c r="H239" s="1">
        <v>2</v>
      </c>
      <c r="I239" s="1">
        <v>4</v>
      </c>
      <c r="J239" s="1">
        <v>1</v>
      </c>
      <c r="L239" s="1">
        <v>0.5</v>
      </c>
      <c r="M239" s="1">
        <v>1</v>
      </c>
      <c r="N239" s="1">
        <v>100</v>
      </c>
      <c r="O239" s="1">
        <v>3</v>
      </c>
      <c r="P239" s="1">
        <v>2</v>
      </c>
      <c r="R239" s="1">
        <v>3</v>
      </c>
      <c r="T239" s="1">
        <v>3</v>
      </c>
      <c r="U239" s="1">
        <v>3</v>
      </c>
      <c r="W239" s="1">
        <v>2</v>
      </c>
      <c r="X239" s="1">
        <v>1</v>
      </c>
      <c r="Y239" s="1">
        <v>1</v>
      </c>
      <c r="Z239" s="1">
        <v>1</v>
      </c>
      <c r="AA239" s="1">
        <v>4</v>
      </c>
      <c r="AB239" s="1">
        <v>4</v>
      </c>
      <c r="AC239" s="1">
        <v>2</v>
      </c>
      <c r="AD239" s="1">
        <v>1</v>
      </c>
      <c r="AE239" s="1">
        <v>1</v>
      </c>
      <c r="AF239" s="1">
        <f t="shared" si="60"/>
        <v>2.2999999999999998</v>
      </c>
      <c r="AG239" s="1">
        <f t="shared" si="61"/>
        <v>3</v>
      </c>
      <c r="AH239" s="1">
        <f t="shared" si="62"/>
        <v>1.3333333333333333</v>
      </c>
      <c r="AI239" s="1">
        <f t="shared" si="63"/>
        <v>2.6</v>
      </c>
      <c r="AJ239" s="1">
        <v>4</v>
      </c>
      <c r="AK239" s="1">
        <v>2</v>
      </c>
      <c r="AL239" s="1">
        <v>1</v>
      </c>
      <c r="AM239" s="1">
        <v>1</v>
      </c>
      <c r="AN239" s="1">
        <v>2</v>
      </c>
      <c r="AO239" s="1">
        <v>4</v>
      </c>
      <c r="AP239" s="1" t="s">
        <v>171</v>
      </c>
      <c r="AQ239" s="1">
        <v>5</v>
      </c>
      <c r="AR239" s="1">
        <v>2</v>
      </c>
      <c r="AS239" s="1">
        <v>1</v>
      </c>
      <c r="AT239" s="1">
        <v>1</v>
      </c>
      <c r="BC239" s="1">
        <f t="shared" si="64"/>
        <v>1.8333333333333333</v>
      </c>
      <c r="BD239" s="1">
        <v>1</v>
      </c>
      <c r="BE239" s="1">
        <v>1</v>
      </c>
      <c r="BF239" s="1">
        <v>1</v>
      </c>
      <c r="BG239" s="1">
        <v>1</v>
      </c>
      <c r="BH239" s="1">
        <v>1</v>
      </c>
      <c r="BI239" s="1">
        <v>1</v>
      </c>
      <c r="BJ239" s="1">
        <v>1</v>
      </c>
      <c r="BK239" s="1">
        <v>2</v>
      </c>
      <c r="BL239" s="1">
        <v>3</v>
      </c>
      <c r="BM239" s="1">
        <v>3</v>
      </c>
      <c r="BN239" s="1">
        <v>4</v>
      </c>
      <c r="BO239" s="1">
        <v>3</v>
      </c>
      <c r="BQ239" s="1">
        <f t="shared" si="65"/>
        <v>1.3333333333333333</v>
      </c>
      <c r="BR239" s="1">
        <v>2</v>
      </c>
      <c r="BT239" s="1">
        <v>2</v>
      </c>
      <c r="BV239" s="1">
        <v>1</v>
      </c>
      <c r="BW239" s="1">
        <v>1</v>
      </c>
      <c r="BX239" s="1">
        <v>1</v>
      </c>
      <c r="BY239" s="1">
        <v>1</v>
      </c>
      <c r="BZ239" s="1">
        <v>1</v>
      </c>
      <c r="CA239" s="1">
        <v>1</v>
      </c>
      <c r="CB239" s="1">
        <v>1</v>
      </c>
      <c r="CC239" s="1">
        <v>2</v>
      </c>
      <c r="CD239" s="1">
        <v>2</v>
      </c>
      <c r="CE239" s="1">
        <v>1</v>
      </c>
      <c r="CN239" s="1">
        <f t="shared" si="66"/>
        <v>2.3333333333333335</v>
      </c>
      <c r="CO239" s="1">
        <v>2</v>
      </c>
      <c r="CP239" s="1">
        <v>3</v>
      </c>
      <c r="CQ239" s="1">
        <v>2</v>
      </c>
      <c r="CS239" s="1">
        <f t="shared" si="67"/>
        <v>1.5</v>
      </c>
      <c r="CT239" s="1">
        <f t="shared" si="68"/>
        <v>1.8571428571428572</v>
      </c>
      <c r="CU239" s="1">
        <f t="shared" si="69"/>
        <v>1</v>
      </c>
      <c r="CV239" s="1">
        <v>1</v>
      </c>
      <c r="CX239" s="1">
        <v>2</v>
      </c>
      <c r="CZ239" s="1">
        <v>2</v>
      </c>
      <c r="DB239" s="1">
        <v>4</v>
      </c>
      <c r="DC239" s="1">
        <v>2</v>
      </c>
      <c r="DD239" s="1">
        <v>1</v>
      </c>
      <c r="DE239" s="1">
        <v>1</v>
      </c>
      <c r="DF239" s="1">
        <v>2</v>
      </c>
      <c r="DH239" s="1">
        <v>1</v>
      </c>
      <c r="DJ239" s="1">
        <v>1</v>
      </c>
      <c r="DL239" s="1">
        <v>1</v>
      </c>
      <c r="DN239" s="1">
        <v>1</v>
      </c>
      <c r="DP239" s="1">
        <v>1</v>
      </c>
      <c r="DR239" s="1">
        <v>1</v>
      </c>
      <c r="EJ239" s="1">
        <v>403</v>
      </c>
      <c r="EK239" s="3">
        <v>238</v>
      </c>
      <c r="EL239" s="1">
        <v>2.2999999999999998</v>
      </c>
      <c r="EM239" s="1">
        <v>1</v>
      </c>
      <c r="EN239" s="1">
        <v>403</v>
      </c>
      <c r="EO239" s="3">
        <v>238</v>
      </c>
      <c r="EP239" s="1">
        <v>3</v>
      </c>
      <c r="EQ239" s="3">
        <v>11</v>
      </c>
      <c r="ES239" s="1">
        <f t="shared" si="70"/>
        <v>2.7222222222222228</v>
      </c>
      <c r="ET239" s="1">
        <f t="shared" si="75"/>
        <v>3.25</v>
      </c>
      <c r="EU239" s="1">
        <f t="shared" si="75"/>
        <v>1.6666666666666667</v>
      </c>
      <c r="EV239" s="1">
        <f t="shared" si="75"/>
        <v>3.25</v>
      </c>
      <c r="EW239" s="1">
        <v>4</v>
      </c>
      <c r="EX239" s="2" t="s">
        <v>164</v>
      </c>
      <c r="EY239" s="1">
        <v>3</v>
      </c>
      <c r="EZ239" s="1">
        <v>4</v>
      </c>
      <c r="FA239" s="1">
        <v>2</v>
      </c>
      <c r="FB239" s="1">
        <v>5</v>
      </c>
      <c r="FC239" s="1">
        <v>2</v>
      </c>
      <c r="FD239" s="1">
        <v>2</v>
      </c>
      <c r="FE239" s="1">
        <v>2</v>
      </c>
      <c r="FF239" s="1">
        <v>3</v>
      </c>
      <c r="FG239" s="1">
        <v>1</v>
      </c>
      <c r="FH239" s="1">
        <v>3</v>
      </c>
      <c r="FI239" s="1">
        <f t="shared" si="71"/>
        <v>4</v>
      </c>
      <c r="FJ239" s="1">
        <f t="shared" si="76"/>
        <v>4</v>
      </c>
      <c r="FK239" s="1">
        <f t="shared" si="76"/>
        <v>3</v>
      </c>
      <c r="FL239" s="1">
        <f t="shared" si="76"/>
        <v>5</v>
      </c>
      <c r="FM239" s="1">
        <v>5</v>
      </c>
      <c r="FN239" s="1">
        <v>3</v>
      </c>
      <c r="FO239" s="1">
        <v>5</v>
      </c>
      <c r="FP239" s="1">
        <v>3</v>
      </c>
      <c r="FQ239" s="1">
        <v>3</v>
      </c>
      <c r="FR239" s="1">
        <v>5</v>
      </c>
      <c r="FS239" s="1">
        <f t="shared" si="77"/>
        <v>2.3333333333333335</v>
      </c>
      <c r="FT239" s="1">
        <v>2</v>
      </c>
      <c r="FU239" s="1">
        <v>3</v>
      </c>
      <c r="FV239" s="1">
        <v>2</v>
      </c>
    </row>
    <row r="240" spans="1:179" x14ac:dyDescent="0.45">
      <c r="A240" s="1">
        <v>405</v>
      </c>
      <c r="B240" s="3">
        <v>239</v>
      </c>
      <c r="D240" s="2" t="s">
        <v>207</v>
      </c>
      <c r="E240" s="1">
        <v>2</v>
      </c>
      <c r="F240" s="1">
        <v>1981</v>
      </c>
      <c r="G240" s="1">
        <f t="shared" si="59"/>
        <v>41</v>
      </c>
      <c r="H240" s="1">
        <v>3</v>
      </c>
      <c r="I240" s="1">
        <v>7</v>
      </c>
      <c r="J240" s="1">
        <v>2</v>
      </c>
      <c r="L240" s="1">
        <v>4</v>
      </c>
      <c r="M240" s="1">
        <v>2</v>
      </c>
      <c r="N240" s="1">
        <v>100</v>
      </c>
      <c r="O240" s="1">
        <v>3</v>
      </c>
      <c r="P240" s="1">
        <v>3</v>
      </c>
      <c r="R240" s="1">
        <v>1</v>
      </c>
      <c r="T240" s="1">
        <v>3</v>
      </c>
      <c r="U240" s="1">
        <v>1</v>
      </c>
      <c r="W240" s="1">
        <v>2</v>
      </c>
      <c r="X240" s="1">
        <v>1</v>
      </c>
      <c r="Y240" s="1">
        <v>3</v>
      </c>
      <c r="Z240" s="1">
        <v>1</v>
      </c>
      <c r="AA240" s="1">
        <v>5</v>
      </c>
      <c r="AB240" s="1">
        <v>4</v>
      </c>
      <c r="AC240" s="1">
        <v>2</v>
      </c>
      <c r="AD240" s="1">
        <v>1</v>
      </c>
      <c r="AE240" s="1">
        <v>1</v>
      </c>
      <c r="AF240" s="1">
        <f t="shared" si="60"/>
        <v>2.2727272727272729</v>
      </c>
      <c r="AG240" s="1">
        <f t="shared" si="61"/>
        <v>2.5</v>
      </c>
      <c r="AH240" s="1">
        <f t="shared" si="62"/>
        <v>2.6666666666666665</v>
      </c>
      <c r="AI240" s="1">
        <f t="shared" si="63"/>
        <v>2</v>
      </c>
      <c r="AJ240" s="1">
        <v>4</v>
      </c>
      <c r="AK240" s="1">
        <v>1</v>
      </c>
      <c r="AL240" s="1">
        <v>3</v>
      </c>
      <c r="AM240" s="1">
        <v>1</v>
      </c>
      <c r="AN240" s="1">
        <v>4</v>
      </c>
      <c r="AO240" s="1">
        <v>4</v>
      </c>
      <c r="AP240" s="1">
        <v>2</v>
      </c>
      <c r="AQ240" s="1">
        <v>3</v>
      </c>
      <c r="AR240" s="1">
        <v>1</v>
      </c>
      <c r="AS240" s="1">
        <v>1</v>
      </c>
      <c r="AT240" s="1">
        <v>1</v>
      </c>
      <c r="AU240" s="1" t="s">
        <v>1029</v>
      </c>
      <c r="BC240" s="1">
        <f t="shared" si="64"/>
        <v>3.4166666666666665</v>
      </c>
      <c r="BD240" s="1">
        <v>5</v>
      </c>
      <c r="BE240" s="1">
        <v>4</v>
      </c>
      <c r="BF240" s="1">
        <v>2</v>
      </c>
      <c r="BG240" s="1">
        <v>5</v>
      </c>
      <c r="BH240" s="1">
        <v>5</v>
      </c>
      <c r="BI240" s="1">
        <v>2</v>
      </c>
      <c r="BJ240" s="1">
        <v>2</v>
      </c>
      <c r="BK240" s="1">
        <v>4</v>
      </c>
      <c r="BL240" s="1">
        <v>2</v>
      </c>
      <c r="BM240" s="1">
        <v>2</v>
      </c>
      <c r="BN240" s="1">
        <v>5</v>
      </c>
      <c r="BO240" s="1">
        <v>3</v>
      </c>
      <c r="BQ240" s="1">
        <f t="shared" si="65"/>
        <v>2.5833333333333335</v>
      </c>
      <c r="BR240" s="1">
        <v>2</v>
      </c>
      <c r="BT240" s="1">
        <v>2</v>
      </c>
      <c r="BV240" s="1">
        <v>5</v>
      </c>
      <c r="BW240" s="1">
        <v>3</v>
      </c>
      <c r="BX240" s="1">
        <v>2</v>
      </c>
      <c r="BY240" s="1">
        <v>2</v>
      </c>
      <c r="BZ240" s="1">
        <v>2</v>
      </c>
      <c r="CA240" s="1">
        <v>2</v>
      </c>
      <c r="CB240" s="1">
        <v>2</v>
      </c>
      <c r="CC240" s="1">
        <v>2</v>
      </c>
      <c r="CD240" s="1">
        <v>5</v>
      </c>
      <c r="CE240" s="1">
        <v>2</v>
      </c>
      <c r="CN240" s="1">
        <f t="shared" si="66"/>
        <v>3.6666666666666665</v>
      </c>
      <c r="CO240" s="1">
        <v>3</v>
      </c>
      <c r="CP240" s="1">
        <v>4</v>
      </c>
      <c r="CQ240" s="1">
        <v>4</v>
      </c>
      <c r="CR240" s="1" t="s">
        <v>1030</v>
      </c>
      <c r="CS240" s="1">
        <f t="shared" si="67"/>
        <v>2.9230769230769229</v>
      </c>
      <c r="CT240" s="1">
        <f t="shared" si="68"/>
        <v>2.8333333333333335</v>
      </c>
      <c r="CU240" s="1">
        <f t="shared" si="69"/>
        <v>2.8333333333333335</v>
      </c>
      <c r="CV240" s="1">
        <v>5</v>
      </c>
      <c r="CW240" s="1" t="s">
        <v>1031</v>
      </c>
      <c r="CX240" s="1" t="s">
        <v>171</v>
      </c>
      <c r="CZ240" s="1">
        <v>4</v>
      </c>
      <c r="DA240" s="1" t="s">
        <v>1032</v>
      </c>
      <c r="DB240" s="1">
        <v>2</v>
      </c>
      <c r="DC240" s="1">
        <v>2</v>
      </c>
      <c r="DD240" s="1">
        <v>2</v>
      </c>
      <c r="DE240" s="1">
        <v>2</v>
      </c>
      <c r="DF240" s="1">
        <v>4</v>
      </c>
      <c r="DG240" s="1" t="s">
        <v>1033</v>
      </c>
      <c r="DH240" s="1">
        <v>2</v>
      </c>
      <c r="DJ240" s="1">
        <v>3</v>
      </c>
      <c r="DL240" s="1">
        <v>3</v>
      </c>
      <c r="DN240" s="1">
        <v>3</v>
      </c>
      <c r="DP240" s="1">
        <v>3</v>
      </c>
      <c r="DR240" s="1">
        <v>3</v>
      </c>
      <c r="EJ240" s="1">
        <v>405</v>
      </c>
      <c r="EK240" s="3">
        <v>239</v>
      </c>
      <c r="EL240" s="1">
        <v>2.2727272727272729</v>
      </c>
      <c r="EM240" s="1">
        <v>1</v>
      </c>
      <c r="EN240" s="1">
        <v>405</v>
      </c>
      <c r="EO240" s="3">
        <v>239</v>
      </c>
      <c r="EP240" s="1">
        <v>2.5</v>
      </c>
      <c r="EQ240" s="3">
        <v>11</v>
      </c>
      <c r="ES240" s="1">
        <f t="shared" si="70"/>
        <v>3.2222222222222219</v>
      </c>
      <c r="ET240" s="1">
        <f t="shared" si="75"/>
        <v>4.5</v>
      </c>
      <c r="EU240" s="1">
        <f t="shared" si="75"/>
        <v>1.5</v>
      </c>
      <c r="EV240" s="1">
        <f t="shared" si="75"/>
        <v>3.6666666666666665</v>
      </c>
      <c r="EW240" s="1">
        <v>3</v>
      </c>
      <c r="EX240" s="1">
        <v>3</v>
      </c>
      <c r="EY240" s="1">
        <v>3</v>
      </c>
      <c r="EZ240" s="1">
        <v>5</v>
      </c>
      <c r="FA240" s="1">
        <v>1</v>
      </c>
      <c r="FB240" s="1">
        <v>3</v>
      </c>
      <c r="FC240" s="1">
        <v>5</v>
      </c>
      <c r="FD240" s="1">
        <v>1</v>
      </c>
      <c r="FE240" s="2" t="s">
        <v>164</v>
      </c>
      <c r="FF240" s="1">
        <v>5</v>
      </c>
      <c r="FG240" s="1">
        <v>1</v>
      </c>
      <c r="FH240" s="1">
        <v>5</v>
      </c>
      <c r="FI240" s="1">
        <f t="shared" si="71"/>
        <v>3.6666666666666665</v>
      </c>
      <c r="FJ240" s="1">
        <f t="shared" si="76"/>
        <v>5</v>
      </c>
      <c r="FK240" s="1">
        <f t="shared" si="76"/>
        <v>2</v>
      </c>
      <c r="FL240" s="1">
        <f t="shared" si="76"/>
        <v>4</v>
      </c>
      <c r="FM240" s="1">
        <v>5</v>
      </c>
      <c r="FN240" s="1">
        <v>2</v>
      </c>
      <c r="FO240" s="1">
        <v>4</v>
      </c>
      <c r="FP240" s="1">
        <v>5</v>
      </c>
      <c r="FQ240" s="1">
        <v>2</v>
      </c>
      <c r="FR240" s="1">
        <v>4</v>
      </c>
      <c r="FS240" s="1">
        <f t="shared" si="77"/>
        <v>1.6666666666666667</v>
      </c>
      <c r="FT240" s="1">
        <v>1</v>
      </c>
      <c r="FU240" s="1">
        <v>2</v>
      </c>
      <c r="FV240" s="1">
        <v>2</v>
      </c>
    </row>
    <row r="241" spans="1:179" x14ac:dyDescent="0.45">
      <c r="A241" s="1">
        <v>406</v>
      </c>
      <c r="B241" s="3">
        <v>240</v>
      </c>
      <c r="D241" s="4">
        <v>44580.967361111114</v>
      </c>
      <c r="E241" s="1">
        <v>2</v>
      </c>
      <c r="F241" s="1">
        <v>1991</v>
      </c>
      <c r="G241" s="1">
        <f t="shared" si="59"/>
        <v>31</v>
      </c>
      <c r="H241" s="1">
        <v>2</v>
      </c>
      <c r="I241" s="1">
        <v>7</v>
      </c>
      <c r="J241" s="1">
        <v>2</v>
      </c>
      <c r="L241" s="1">
        <v>5</v>
      </c>
      <c r="M241" s="1">
        <v>2</v>
      </c>
      <c r="N241" s="1">
        <v>100</v>
      </c>
      <c r="O241" s="1">
        <v>3</v>
      </c>
      <c r="P241" s="1">
        <v>2</v>
      </c>
      <c r="R241" s="1">
        <v>3</v>
      </c>
      <c r="T241" s="1">
        <v>1</v>
      </c>
      <c r="U241" s="1">
        <v>3</v>
      </c>
      <c r="W241" s="1">
        <v>2</v>
      </c>
      <c r="X241" s="1">
        <v>1</v>
      </c>
      <c r="Y241" s="1">
        <v>2</v>
      </c>
      <c r="Z241" s="1">
        <v>1</v>
      </c>
      <c r="AA241" s="1">
        <v>5</v>
      </c>
      <c r="AB241" s="1">
        <v>4</v>
      </c>
      <c r="AC241" s="1">
        <v>2</v>
      </c>
      <c r="AD241" s="1">
        <v>1</v>
      </c>
      <c r="AE241" s="1">
        <v>2</v>
      </c>
      <c r="AF241" s="1">
        <f t="shared" si="60"/>
        <v>2.7</v>
      </c>
      <c r="AG241" s="1">
        <f t="shared" si="61"/>
        <v>4.5</v>
      </c>
      <c r="AH241" s="1">
        <f t="shared" si="62"/>
        <v>1.6666666666666667</v>
      </c>
      <c r="AI241" s="1">
        <f t="shared" si="63"/>
        <v>2.6</v>
      </c>
      <c r="AJ241" s="1">
        <v>5</v>
      </c>
      <c r="AK241" s="1">
        <v>4</v>
      </c>
      <c r="AL241" s="1">
        <v>1</v>
      </c>
      <c r="AM241" s="1">
        <v>2</v>
      </c>
      <c r="AN241" s="1">
        <v>2</v>
      </c>
      <c r="AO241" s="1">
        <v>4</v>
      </c>
      <c r="AP241" s="1" t="s">
        <v>171</v>
      </c>
      <c r="AQ241" s="1">
        <v>2</v>
      </c>
      <c r="AR241" s="1">
        <v>2</v>
      </c>
      <c r="AS241" s="1">
        <v>1</v>
      </c>
      <c r="AT241" s="1">
        <v>4</v>
      </c>
      <c r="BC241" s="1">
        <f t="shared" si="64"/>
        <v>1.4545454545454546</v>
      </c>
      <c r="BD241" s="1">
        <v>1</v>
      </c>
      <c r="BE241" s="1">
        <v>2</v>
      </c>
      <c r="BF241" s="1">
        <v>2</v>
      </c>
      <c r="BG241" s="1">
        <v>1</v>
      </c>
      <c r="BH241" s="1">
        <v>1</v>
      </c>
      <c r="BI241" s="1">
        <v>1</v>
      </c>
      <c r="BJ241" s="1">
        <v>1</v>
      </c>
      <c r="BK241" s="1">
        <v>2</v>
      </c>
      <c r="BL241" s="1" t="s">
        <v>171</v>
      </c>
      <c r="BM241" s="1">
        <v>2</v>
      </c>
      <c r="BN241" s="1">
        <v>2</v>
      </c>
      <c r="BO241" s="1">
        <v>1</v>
      </c>
      <c r="BQ241" s="1">
        <f t="shared" si="65"/>
        <v>1.6666666666666667</v>
      </c>
      <c r="BR241" s="1">
        <v>2</v>
      </c>
      <c r="BT241" s="1">
        <v>1</v>
      </c>
      <c r="BV241" s="1">
        <v>2</v>
      </c>
      <c r="BW241" s="1">
        <v>2</v>
      </c>
      <c r="BX241" s="1">
        <v>1</v>
      </c>
      <c r="BY241" s="1">
        <v>2</v>
      </c>
      <c r="BZ241" s="1">
        <v>2</v>
      </c>
      <c r="CA241" s="1">
        <v>2</v>
      </c>
      <c r="CB241" s="1">
        <v>1</v>
      </c>
      <c r="CC241" s="1">
        <v>2</v>
      </c>
      <c r="CD241" s="1">
        <v>2</v>
      </c>
      <c r="CE241" s="1">
        <v>1</v>
      </c>
      <c r="CF241" s="1" t="s">
        <v>1034</v>
      </c>
      <c r="CG241" s="1">
        <v>5</v>
      </c>
      <c r="CN241" s="1">
        <f t="shared" si="66"/>
        <v>3.3333333333333335</v>
      </c>
      <c r="CO241" s="1">
        <v>3</v>
      </c>
      <c r="CP241" s="1">
        <v>3</v>
      </c>
      <c r="CQ241" s="1">
        <v>4</v>
      </c>
      <c r="CR241" s="1" t="s">
        <v>1035</v>
      </c>
      <c r="CS241" s="1">
        <f t="shared" si="67"/>
        <v>1.7142857142857142</v>
      </c>
      <c r="CT241" s="1">
        <f t="shared" si="68"/>
        <v>1.7142857142857142</v>
      </c>
      <c r="CU241" s="1">
        <f t="shared" si="69"/>
        <v>1.5</v>
      </c>
      <c r="CV241" s="1">
        <v>1</v>
      </c>
      <c r="CX241" s="1">
        <v>3</v>
      </c>
      <c r="CY241" s="1" t="s">
        <v>1036</v>
      </c>
      <c r="CZ241" s="1">
        <v>2</v>
      </c>
      <c r="DB241" s="1">
        <v>3</v>
      </c>
      <c r="DC241" s="1">
        <v>1</v>
      </c>
      <c r="DD241" s="1">
        <v>1</v>
      </c>
      <c r="DE241" s="1">
        <v>1</v>
      </c>
      <c r="DF241" s="1">
        <v>3</v>
      </c>
      <c r="DG241" s="1" t="s">
        <v>1037</v>
      </c>
      <c r="DH241" s="1">
        <v>2</v>
      </c>
      <c r="DJ241" s="1">
        <v>2</v>
      </c>
      <c r="DL241" s="1">
        <v>1</v>
      </c>
      <c r="DN241" s="1">
        <v>1</v>
      </c>
      <c r="DP241" s="1">
        <v>1</v>
      </c>
      <c r="DR241" s="1">
        <v>2</v>
      </c>
      <c r="EJ241" s="1">
        <v>406</v>
      </c>
      <c r="EK241" s="3">
        <v>240</v>
      </c>
      <c r="EL241" s="1">
        <v>2.7</v>
      </c>
      <c r="EM241" s="1">
        <v>1</v>
      </c>
      <c r="EN241" s="1">
        <v>406</v>
      </c>
      <c r="EO241" s="3">
        <v>240</v>
      </c>
      <c r="EP241" s="1">
        <v>4.5</v>
      </c>
      <c r="EQ241" s="3">
        <v>11</v>
      </c>
      <c r="ES241" s="1">
        <f t="shared" si="70"/>
        <v>2.9166666666666665</v>
      </c>
      <c r="ET241" s="1">
        <f t="shared" si="75"/>
        <v>1.75</v>
      </c>
      <c r="EU241" s="1">
        <f t="shared" si="75"/>
        <v>3</v>
      </c>
      <c r="EV241" s="1">
        <f t="shared" si="75"/>
        <v>4</v>
      </c>
      <c r="EW241" s="1">
        <v>2</v>
      </c>
      <c r="EX241" s="1">
        <v>4</v>
      </c>
      <c r="EY241" s="1">
        <v>4</v>
      </c>
      <c r="EZ241" s="1">
        <v>2</v>
      </c>
      <c r="FA241" s="1">
        <v>4</v>
      </c>
      <c r="FB241" s="1">
        <v>4</v>
      </c>
      <c r="FC241" s="1">
        <v>1</v>
      </c>
      <c r="FD241" s="1">
        <v>1</v>
      </c>
      <c r="FE241" s="2" t="s">
        <v>164</v>
      </c>
      <c r="FF241" s="1">
        <v>2</v>
      </c>
      <c r="FG241" s="1">
        <v>3</v>
      </c>
      <c r="FH241" s="1">
        <v>4</v>
      </c>
      <c r="FI241" s="1">
        <f t="shared" si="71"/>
        <v>3.6666666666666665</v>
      </c>
      <c r="FJ241" s="1">
        <f t="shared" si="76"/>
        <v>3.5</v>
      </c>
      <c r="FK241" s="1">
        <f t="shared" si="76"/>
        <v>4</v>
      </c>
      <c r="FL241" s="1">
        <f t="shared" si="76"/>
        <v>3.5</v>
      </c>
      <c r="FM241" s="1">
        <v>3</v>
      </c>
      <c r="FN241" s="1">
        <v>4</v>
      </c>
      <c r="FO241" s="1">
        <v>3</v>
      </c>
      <c r="FP241" s="1">
        <v>4</v>
      </c>
      <c r="FQ241" s="1">
        <v>4</v>
      </c>
      <c r="FR241" s="1">
        <v>4</v>
      </c>
      <c r="FS241" s="1">
        <f t="shared" si="77"/>
        <v>1</v>
      </c>
      <c r="FT241" s="1">
        <v>1</v>
      </c>
      <c r="FU241" s="1">
        <v>1</v>
      </c>
      <c r="FV241" s="1">
        <v>1</v>
      </c>
    </row>
    <row r="242" spans="1:179" x14ac:dyDescent="0.45">
      <c r="A242" s="1">
        <v>407</v>
      </c>
      <c r="B242" s="3">
        <v>241</v>
      </c>
      <c r="D242" s="4">
        <v>44581.265277777777</v>
      </c>
      <c r="E242" s="1">
        <v>2</v>
      </c>
      <c r="F242" s="1">
        <v>1986</v>
      </c>
      <c r="G242" s="1">
        <f t="shared" si="59"/>
        <v>36</v>
      </c>
      <c r="H242" s="1">
        <v>2</v>
      </c>
      <c r="I242" s="1">
        <v>7</v>
      </c>
      <c r="J242" s="1">
        <v>2</v>
      </c>
      <c r="L242" s="1">
        <v>11</v>
      </c>
      <c r="M242" s="1">
        <v>3</v>
      </c>
      <c r="N242" s="1">
        <v>85</v>
      </c>
      <c r="O242" s="1">
        <v>2</v>
      </c>
      <c r="P242" s="1">
        <v>2</v>
      </c>
      <c r="R242" s="1">
        <v>1</v>
      </c>
      <c r="T242" s="1">
        <v>1</v>
      </c>
      <c r="U242" s="1">
        <v>4</v>
      </c>
      <c r="W242" s="1">
        <v>3</v>
      </c>
      <c r="X242" s="1">
        <v>4</v>
      </c>
      <c r="Y242" s="1">
        <v>2</v>
      </c>
      <c r="Z242" s="1">
        <v>1</v>
      </c>
      <c r="AA242" s="1">
        <v>4</v>
      </c>
      <c r="AB242" s="1">
        <v>4</v>
      </c>
      <c r="AC242" s="1">
        <v>2</v>
      </c>
      <c r="AD242" s="1">
        <v>1</v>
      </c>
      <c r="AE242" s="1">
        <v>2</v>
      </c>
      <c r="AF242" s="1">
        <f t="shared" si="60"/>
        <v>2.7272727272727271</v>
      </c>
      <c r="AG242" s="1">
        <f t="shared" si="61"/>
        <v>4</v>
      </c>
      <c r="AH242" s="1">
        <f t="shared" si="62"/>
        <v>2</v>
      </c>
      <c r="AI242" s="1">
        <f t="shared" si="63"/>
        <v>2.6666666666666665</v>
      </c>
      <c r="AJ242" s="1">
        <v>4</v>
      </c>
      <c r="AK242" s="1">
        <v>4</v>
      </c>
      <c r="AL242" s="1">
        <v>2</v>
      </c>
      <c r="AM242" s="1">
        <v>2</v>
      </c>
      <c r="AN242" s="1">
        <v>2</v>
      </c>
      <c r="AO242" s="1">
        <v>3</v>
      </c>
      <c r="AP242" s="1">
        <v>2</v>
      </c>
      <c r="AQ242" s="1">
        <v>3</v>
      </c>
      <c r="AR242" s="1">
        <v>5</v>
      </c>
      <c r="AS242" s="1">
        <v>2</v>
      </c>
      <c r="AT242" s="1">
        <v>1</v>
      </c>
      <c r="BC242" s="1">
        <f t="shared" si="64"/>
        <v>2.4545454545454546</v>
      </c>
      <c r="BD242" s="1">
        <v>4</v>
      </c>
      <c r="BE242" s="1">
        <v>1</v>
      </c>
      <c r="BF242" s="1">
        <v>1</v>
      </c>
      <c r="BG242" s="1">
        <v>2</v>
      </c>
      <c r="BH242" s="1">
        <v>2</v>
      </c>
      <c r="BI242" s="1">
        <v>1</v>
      </c>
      <c r="BJ242" s="1" t="s">
        <v>171</v>
      </c>
      <c r="BK242" s="1">
        <v>3</v>
      </c>
      <c r="BL242" s="1">
        <v>3</v>
      </c>
      <c r="BM242" s="1">
        <v>3</v>
      </c>
      <c r="BN242" s="1">
        <v>4</v>
      </c>
      <c r="BO242" s="1">
        <v>3</v>
      </c>
      <c r="BQ242" s="1">
        <f t="shared" si="65"/>
        <v>2.2727272727272729</v>
      </c>
      <c r="BR242" s="1">
        <v>2</v>
      </c>
      <c r="BT242" s="1">
        <v>4</v>
      </c>
      <c r="BU242" s="1" t="s">
        <v>1038</v>
      </c>
      <c r="BV242" s="1">
        <v>1</v>
      </c>
      <c r="BW242" s="1">
        <v>1</v>
      </c>
      <c r="BX242" s="1">
        <v>1</v>
      </c>
      <c r="BY242" s="1">
        <v>1</v>
      </c>
      <c r="BZ242" s="1" t="s">
        <v>171</v>
      </c>
      <c r="CA242" s="1">
        <v>5</v>
      </c>
      <c r="CB242" s="1">
        <v>1</v>
      </c>
      <c r="CC242" s="1">
        <v>4</v>
      </c>
      <c r="CD242" s="1">
        <v>3</v>
      </c>
      <c r="CE242" s="1">
        <v>2</v>
      </c>
      <c r="CN242" s="1">
        <f t="shared" si="66"/>
        <v>3</v>
      </c>
      <c r="CO242" s="1">
        <v>3</v>
      </c>
      <c r="CP242" s="1">
        <v>3</v>
      </c>
      <c r="CQ242" s="1">
        <v>3</v>
      </c>
      <c r="CS242" s="1">
        <f t="shared" si="67"/>
        <v>1.6428571428571428</v>
      </c>
      <c r="CT242" s="1">
        <f t="shared" si="68"/>
        <v>1.8571428571428572</v>
      </c>
      <c r="CU242" s="1">
        <f t="shared" si="69"/>
        <v>1.3333333333333333</v>
      </c>
      <c r="CV242" s="1">
        <v>2</v>
      </c>
      <c r="CX242" s="1">
        <v>2</v>
      </c>
      <c r="CZ242" s="1">
        <v>2</v>
      </c>
      <c r="DB242" s="1">
        <v>3</v>
      </c>
      <c r="DC242" s="1">
        <v>2</v>
      </c>
      <c r="DD242" s="1">
        <v>1</v>
      </c>
      <c r="DE242" s="1">
        <v>1</v>
      </c>
      <c r="DF242" s="1">
        <v>2</v>
      </c>
      <c r="DH242" s="1">
        <v>2</v>
      </c>
      <c r="DJ242" s="1">
        <v>2</v>
      </c>
      <c r="DL242" s="1">
        <v>1</v>
      </c>
      <c r="DN242" s="1">
        <v>1</v>
      </c>
      <c r="DP242" s="1">
        <v>1</v>
      </c>
      <c r="DR242" s="1">
        <v>1</v>
      </c>
      <c r="EJ242" s="1">
        <v>407</v>
      </c>
      <c r="EK242" s="3">
        <v>241</v>
      </c>
      <c r="EL242" s="1">
        <v>2.7272727272727271</v>
      </c>
      <c r="EM242" s="1">
        <v>1</v>
      </c>
      <c r="EN242" s="1">
        <v>407</v>
      </c>
      <c r="EO242" s="3">
        <v>241</v>
      </c>
      <c r="EP242" s="1">
        <v>4</v>
      </c>
      <c r="EQ242" s="3">
        <v>11</v>
      </c>
      <c r="ES242" s="1">
        <f t="shared" si="70"/>
        <v>3.25</v>
      </c>
      <c r="ET242" s="1">
        <f t="shared" si="75"/>
        <v>3.25</v>
      </c>
      <c r="EU242" s="1">
        <f t="shared" si="75"/>
        <v>2.5</v>
      </c>
      <c r="EV242" s="1">
        <f t="shared" si="75"/>
        <v>4</v>
      </c>
      <c r="EW242" s="1">
        <v>4</v>
      </c>
      <c r="EX242" s="1">
        <v>3</v>
      </c>
      <c r="EY242" s="1">
        <v>4</v>
      </c>
      <c r="EZ242" s="1">
        <v>4</v>
      </c>
      <c r="FA242" s="1">
        <v>3</v>
      </c>
      <c r="FB242" s="1">
        <v>4</v>
      </c>
      <c r="FC242" s="1">
        <v>3</v>
      </c>
      <c r="FD242" s="1">
        <v>2</v>
      </c>
      <c r="FE242" s="2" t="s">
        <v>164</v>
      </c>
      <c r="FF242" s="1">
        <v>2</v>
      </c>
      <c r="FG242" s="1">
        <v>2</v>
      </c>
      <c r="FH242" s="1">
        <v>4</v>
      </c>
      <c r="FI242" s="1">
        <f t="shared" si="71"/>
        <v>4</v>
      </c>
      <c r="FJ242" s="1">
        <f t="shared" si="76"/>
        <v>4.5</v>
      </c>
      <c r="FK242" s="1">
        <f t="shared" si="76"/>
        <v>3.5</v>
      </c>
      <c r="FL242" s="1">
        <f t="shared" si="76"/>
        <v>4</v>
      </c>
      <c r="FM242" s="1">
        <v>4</v>
      </c>
      <c r="FN242" s="1">
        <v>3</v>
      </c>
      <c r="FO242" s="1">
        <v>4</v>
      </c>
      <c r="FP242" s="1">
        <v>5</v>
      </c>
      <c r="FQ242" s="1">
        <v>4</v>
      </c>
      <c r="FR242" s="1">
        <v>4</v>
      </c>
      <c r="FS242" s="1">
        <f t="shared" si="77"/>
        <v>1.6666666666666667</v>
      </c>
      <c r="FT242" s="1">
        <v>1</v>
      </c>
      <c r="FU242" s="1">
        <v>2</v>
      </c>
      <c r="FV242" s="1">
        <v>2</v>
      </c>
    </row>
    <row r="243" spans="1:179" x14ac:dyDescent="0.45">
      <c r="A243" s="1">
        <v>409</v>
      </c>
      <c r="B243" s="3">
        <v>242</v>
      </c>
      <c r="D243" s="4">
        <v>44581.45416666667</v>
      </c>
      <c r="E243" s="1">
        <v>1</v>
      </c>
      <c r="F243" s="1">
        <v>1989</v>
      </c>
      <c r="G243" s="1">
        <f t="shared" si="59"/>
        <v>33</v>
      </c>
      <c r="H243" s="1">
        <v>2</v>
      </c>
      <c r="I243" s="1">
        <v>4</v>
      </c>
      <c r="J243" s="1">
        <v>1</v>
      </c>
      <c r="L243" s="1">
        <v>0.5</v>
      </c>
      <c r="M243" s="1">
        <v>1</v>
      </c>
      <c r="N243" s="1">
        <v>100</v>
      </c>
      <c r="O243" s="1">
        <v>3</v>
      </c>
      <c r="P243" s="1">
        <v>2</v>
      </c>
      <c r="R243" s="1">
        <v>3</v>
      </c>
      <c r="T243" s="1">
        <v>1</v>
      </c>
      <c r="U243" s="1">
        <v>3</v>
      </c>
      <c r="W243" s="1">
        <v>2</v>
      </c>
      <c r="X243" s="1">
        <v>1</v>
      </c>
      <c r="Y243" s="1">
        <v>2</v>
      </c>
      <c r="Z243" s="1">
        <v>1</v>
      </c>
      <c r="AA243" s="1">
        <v>3</v>
      </c>
      <c r="AB243" s="1">
        <v>3</v>
      </c>
      <c r="AC243" s="1">
        <v>2</v>
      </c>
      <c r="AD243" s="1">
        <v>1</v>
      </c>
      <c r="AE243" s="1">
        <v>1</v>
      </c>
      <c r="AF243" s="1">
        <f t="shared" si="60"/>
        <v>2.4</v>
      </c>
      <c r="AG243" s="1">
        <f t="shared" si="61"/>
        <v>4</v>
      </c>
      <c r="AH243" s="1">
        <f t="shared" si="62"/>
        <v>1</v>
      </c>
      <c r="AI243" s="1">
        <f t="shared" si="63"/>
        <v>2.6</v>
      </c>
      <c r="AJ243" s="1">
        <v>5</v>
      </c>
      <c r="AK243" s="1">
        <v>3</v>
      </c>
      <c r="AL243" s="1">
        <v>1</v>
      </c>
      <c r="AM243" s="1">
        <v>1</v>
      </c>
      <c r="AN243" s="1">
        <v>1</v>
      </c>
      <c r="AO243" s="1">
        <v>5</v>
      </c>
      <c r="AP243" s="1" t="s">
        <v>171</v>
      </c>
      <c r="AQ243" s="1">
        <v>4</v>
      </c>
      <c r="AR243" s="1">
        <v>2</v>
      </c>
      <c r="AS243" s="1">
        <v>1</v>
      </c>
      <c r="AT243" s="1">
        <v>1</v>
      </c>
      <c r="BC243" s="1">
        <f t="shared" si="64"/>
        <v>2.1818181818181817</v>
      </c>
      <c r="BD243" s="1">
        <v>4</v>
      </c>
      <c r="BE243" s="1">
        <v>1</v>
      </c>
      <c r="BF243" s="1">
        <v>1</v>
      </c>
      <c r="BG243" s="1">
        <v>1</v>
      </c>
      <c r="BH243" s="1">
        <v>2</v>
      </c>
      <c r="BI243" s="1">
        <v>1</v>
      </c>
      <c r="BJ243" s="1" t="s">
        <v>171</v>
      </c>
      <c r="BK243" s="1">
        <v>1</v>
      </c>
      <c r="BL243" s="1">
        <v>2</v>
      </c>
      <c r="BM243" s="1">
        <v>2</v>
      </c>
      <c r="BN243" s="1">
        <v>4</v>
      </c>
      <c r="BO243" s="1">
        <v>5</v>
      </c>
      <c r="BQ243" s="1">
        <f t="shared" si="65"/>
        <v>1.2727272727272727</v>
      </c>
      <c r="BR243" s="1">
        <v>1</v>
      </c>
      <c r="BT243" s="1">
        <v>1</v>
      </c>
      <c r="BV243" s="1">
        <v>3</v>
      </c>
      <c r="BW243" s="1">
        <v>2</v>
      </c>
      <c r="BX243" s="1">
        <v>1</v>
      </c>
      <c r="BY243" s="1">
        <v>1</v>
      </c>
      <c r="BZ243" s="1" t="s">
        <v>171</v>
      </c>
      <c r="CA243" s="1">
        <v>1</v>
      </c>
      <c r="CB243" s="1">
        <v>1</v>
      </c>
      <c r="CC243" s="1">
        <v>1</v>
      </c>
      <c r="CD243" s="1">
        <v>1</v>
      </c>
      <c r="CE243" s="1">
        <v>1</v>
      </c>
      <c r="CN243" s="1">
        <f t="shared" si="66"/>
        <v>3</v>
      </c>
      <c r="CO243" s="1">
        <v>3</v>
      </c>
      <c r="CP243" s="1">
        <v>3</v>
      </c>
      <c r="CQ243" s="1">
        <v>3</v>
      </c>
      <c r="CR243" s="1" t="s">
        <v>1039</v>
      </c>
      <c r="CS243" s="1">
        <f t="shared" si="67"/>
        <v>2.2307692307692308</v>
      </c>
      <c r="CT243" s="1">
        <f t="shared" si="68"/>
        <v>2.6666666666666665</v>
      </c>
      <c r="CU243" s="1">
        <f t="shared" si="69"/>
        <v>1.8333333333333333</v>
      </c>
      <c r="CV243" s="1">
        <v>2</v>
      </c>
      <c r="CX243" s="1">
        <v>3</v>
      </c>
      <c r="CY243" s="1" t="s">
        <v>1040</v>
      </c>
      <c r="CZ243" s="1" t="s">
        <v>171</v>
      </c>
      <c r="DB243" s="1">
        <v>4</v>
      </c>
      <c r="DC243" s="1">
        <v>3</v>
      </c>
      <c r="DD243" s="1">
        <v>1</v>
      </c>
      <c r="DE243" s="1">
        <v>3</v>
      </c>
      <c r="DF243" s="1">
        <v>2</v>
      </c>
      <c r="DH243" s="1">
        <v>2</v>
      </c>
      <c r="DJ243" s="1">
        <v>2</v>
      </c>
      <c r="DL243" s="1">
        <v>2</v>
      </c>
      <c r="DN243" s="1">
        <v>2</v>
      </c>
      <c r="DP243" s="1">
        <v>2</v>
      </c>
      <c r="DR243" s="1">
        <v>1</v>
      </c>
      <c r="EJ243" s="1">
        <v>409</v>
      </c>
      <c r="EK243" s="3">
        <v>242</v>
      </c>
      <c r="EL243" s="1">
        <v>2.4</v>
      </c>
      <c r="EM243" s="1">
        <v>1</v>
      </c>
      <c r="EN243" s="1">
        <v>409</v>
      </c>
      <c r="EO243" s="3">
        <v>242</v>
      </c>
      <c r="EP243" s="1">
        <v>4</v>
      </c>
      <c r="EQ243" s="3">
        <v>11</v>
      </c>
      <c r="ES243" s="1">
        <f t="shared" si="70"/>
        <v>3.3333333333333335</v>
      </c>
      <c r="ET243" s="1">
        <f t="shared" si="75"/>
        <v>4</v>
      </c>
      <c r="EU243" s="1">
        <f t="shared" si="75"/>
        <v>3.25</v>
      </c>
      <c r="EV243" s="1">
        <f t="shared" si="75"/>
        <v>2.75</v>
      </c>
      <c r="EW243" s="1">
        <v>2</v>
      </c>
      <c r="EX243" s="1">
        <v>4</v>
      </c>
      <c r="EY243" s="1">
        <v>3</v>
      </c>
      <c r="EZ243" s="1">
        <v>5</v>
      </c>
      <c r="FA243" s="1">
        <v>4</v>
      </c>
      <c r="FB243" s="1">
        <v>3</v>
      </c>
      <c r="FC243" s="1">
        <v>4</v>
      </c>
      <c r="FD243" s="1">
        <v>3</v>
      </c>
      <c r="FE243" s="1">
        <v>2</v>
      </c>
      <c r="FF243" s="1">
        <v>5</v>
      </c>
      <c r="FG243" s="1">
        <v>2</v>
      </c>
      <c r="FH243" s="1">
        <v>3</v>
      </c>
      <c r="FI243" s="1">
        <f t="shared" si="71"/>
        <v>4.166666666666667</v>
      </c>
      <c r="FJ243" s="1">
        <f t="shared" si="76"/>
        <v>4</v>
      </c>
      <c r="FK243" s="1">
        <f t="shared" si="76"/>
        <v>4</v>
      </c>
      <c r="FL243" s="1">
        <f t="shared" si="76"/>
        <v>4.5</v>
      </c>
      <c r="FM243" s="1">
        <v>5</v>
      </c>
      <c r="FN243" s="1">
        <v>4</v>
      </c>
      <c r="FO243" s="1">
        <v>5</v>
      </c>
      <c r="FP243" s="1">
        <v>3</v>
      </c>
      <c r="FQ243" s="1">
        <v>4</v>
      </c>
      <c r="FR243" s="1">
        <v>4</v>
      </c>
      <c r="FS243" s="1">
        <f t="shared" si="77"/>
        <v>1.3333333333333333</v>
      </c>
      <c r="FT243" s="1">
        <v>1</v>
      </c>
      <c r="FU243" s="1">
        <v>1</v>
      </c>
      <c r="FV243" s="1">
        <v>2</v>
      </c>
    </row>
    <row r="244" spans="1:179" x14ac:dyDescent="0.45">
      <c r="A244" s="1">
        <v>410</v>
      </c>
      <c r="B244" s="3">
        <v>243</v>
      </c>
      <c r="D244" s="4">
        <v>44581.461111111108</v>
      </c>
      <c r="E244" s="1">
        <v>1</v>
      </c>
      <c r="F244" s="1">
        <v>1998</v>
      </c>
      <c r="G244" s="1">
        <f t="shared" si="59"/>
        <v>24</v>
      </c>
      <c r="H244" s="1">
        <v>2</v>
      </c>
      <c r="I244" s="1">
        <v>7</v>
      </c>
      <c r="J244" s="1">
        <v>2</v>
      </c>
      <c r="L244" s="1">
        <v>1</v>
      </c>
      <c r="M244" s="1">
        <v>1</v>
      </c>
      <c r="N244" s="1">
        <v>75</v>
      </c>
      <c r="O244" s="1">
        <v>2</v>
      </c>
      <c r="P244" s="1">
        <v>2</v>
      </c>
      <c r="R244" s="1">
        <v>2</v>
      </c>
      <c r="T244" s="1">
        <v>1</v>
      </c>
      <c r="U244" s="1">
        <v>3</v>
      </c>
      <c r="W244" s="1">
        <v>1</v>
      </c>
      <c r="X244" s="1">
        <v>1</v>
      </c>
      <c r="Y244" s="1">
        <v>2</v>
      </c>
      <c r="Z244" s="1">
        <v>1</v>
      </c>
      <c r="AA244" s="1">
        <v>2</v>
      </c>
      <c r="AB244" s="1">
        <v>1</v>
      </c>
      <c r="AC244" s="1">
        <v>4</v>
      </c>
      <c r="AD244" s="1">
        <v>4</v>
      </c>
      <c r="AE244" s="1">
        <v>1</v>
      </c>
      <c r="AF244" s="1">
        <f t="shared" si="60"/>
        <v>3.7</v>
      </c>
      <c r="AG244" s="1">
        <f t="shared" si="61"/>
        <v>4</v>
      </c>
      <c r="AH244" s="1">
        <f t="shared" si="62"/>
        <v>2.3333333333333335</v>
      </c>
      <c r="AI244" s="1">
        <f t="shared" si="63"/>
        <v>4.4000000000000004</v>
      </c>
      <c r="AJ244" s="1">
        <v>4</v>
      </c>
      <c r="AK244" s="1">
        <v>4</v>
      </c>
      <c r="AL244" s="1">
        <v>4</v>
      </c>
      <c r="AM244" s="1">
        <v>1</v>
      </c>
      <c r="AN244" s="1">
        <v>2</v>
      </c>
      <c r="AO244" s="1">
        <v>4</v>
      </c>
      <c r="AP244" s="1" t="s">
        <v>171</v>
      </c>
      <c r="AQ244" s="1">
        <v>5</v>
      </c>
      <c r="AR244" s="1">
        <v>5</v>
      </c>
      <c r="AS244" s="1">
        <v>4</v>
      </c>
      <c r="AT244" s="1">
        <v>4</v>
      </c>
      <c r="BC244" s="1">
        <f t="shared" si="64"/>
        <v>1.1818181818181819</v>
      </c>
      <c r="BD244" s="1">
        <v>2</v>
      </c>
      <c r="BE244" s="1">
        <v>1</v>
      </c>
      <c r="BF244" s="2" t="s">
        <v>164</v>
      </c>
      <c r="BG244" s="1">
        <v>1</v>
      </c>
      <c r="BH244" s="1">
        <v>1</v>
      </c>
      <c r="BI244" s="1">
        <v>1</v>
      </c>
      <c r="BJ244" s="1">
        <v>1</v>
      </c>
      <c r="BK244" s="1">
        <v>1</v>
      </c>
      <c r="BL244" s="1">
        <v>1</v>
      </c>
      <c r="BM244" s="1">
        <v>2</v>
      </c>
      <c r="BN244" s="1">
        <v>1</v>
      </c>
      <c r="BO244" s="1">
        <v>1</v>
      </c>
      <c r="BQ244" s="1">
        <f t="shared" si="65"/>
        <v>1.0833333333333333</v>
      </c>
      <c r="BR244" s="1">
        <v>2</v>
      </c>
      <c r="BT244" s="1">
        <v>1</v>
      </c>
      <c r="BV244" s="1">
        <v>1</v>
      </c>
      <c r="BW244" s="1">
        <v>1</v>
      </c>
      <c r="BX244" s="1">
        <v>1</v>
      </c>
      <c r="BY244" s="1">
        <v>1</v>
      </c>
      <c r="BZ244" s="1">
        <v>1</v>
      </c>
      <c r="CA244" s="1">
        <v>1</v>
      </c>
      <c r="CB244" s="1">
        <v>1</v>
      </c>
      <c r="CC244" s="1">
        <v>1</v>
      </c>
      <c r="CD244" s="1">
        <v>1</v>
      </c>
      <c r="CE244" s="1">
        <v>1</v>
      </c>
      <c r="CN244" s="1">
        <f t="shared" si="66"/>
        <v>2</v>
      </c>
      <c r="CO244" s="1">
        <v>1</v>
      </c>
      <c r="CP244" s="1">
        <v>1</v>
      </c>
      <c r="CQ244" s="1">
        <v>4</v>
      </c>
      <c r="CS244" s="1">
        <f t="shared" si="67"/>
        <v>1.6428571428571428</v>
      </c>
      <c r="CT244" s="1">
        <f t="shared" si="68"/>
        <v>1.2857142857142858</v>
      </c>
      <c r="CU244" s="1">
        <f t="shared" si="69"/>
        <v>1.8333333333333333</v>
      </c>
      <c r="CV244" s="1">
        <v>2</v>
      </c>
      <c r="CX244" s="1">
        <v>1</v>
      </c>
      <c r="CZ244" s="1">
        <v>2</v>
      </c>
      <c r="DB244" s="1">
        <v>1</v>
      </c>
      <c r="DC244" s="1">
        <v>1</v>
      </c>
      <c r="DD244" s="1">
        <v>1</v>
      </c>
      <c r="DE244" s="1">
        <v>1</v>
      </c>
      <c r="DF244" s="1">
        <v>3</v>
      </c>
      <c r="DH244" s="1">
        <v>2</v>
      </c>
      <c r="DJ244" s="1">
        <v>2</v>
      </c>
      <c r="DL244" s="1">
        <v>2</v>
      </c>
      <c r="DN244" s="1">
        <v>2</v>
      </c>
      <c r="DP244" s="1">
        <v>1</v>
      </c>
      <c r="DR244" s="1">
        <v>2</v>
      </c>
      <c r="EJ244" s="1">
        <v>410</v>
      </c>
      <c r="EK244" s="3">
        <v>243</v>
      </c>
      <c r="EL244" s="1">
        <v>3.7</v>
      </c>
      <c r="EM244" s="1">
        <v>1</v>
      </c>
      <c r="EN244" s="1">
        <v>410</v>
      </c>
      <c r="EO244" s="3">
        <v>243</v>
      </c>
      <c r="EP244" s="1">
        <v>4</v>
      </c>
      <c r="EQ244" s="3">
        <v>11</v>
      </c>
      <c r="ES244" s="1">
        <f t="shared" si="70"/>
        <v>2.5555555555555558</v>
      </c>
      <c r="ET244" s="1">
        <f t="shared" si="75"/>
        <v>3.25</v>
      </c>
      <c r="EU244" s="1">
        <f t="shared" si="75"/>
        <v>2.75</v>
      </c>
      <c r="EV244" s="1">
        <f t="shared" si="75"/>
        <v>1.6666666666666667</v>
      </c>
      <c r="EW244" s="1">
        <v>1</v>
      </c>
      <c r="EX244" s="1">
        <v>1</v>
      </c>
      <c r="EY244" s="1">
        <v>1</v>
      </c>
      <c r="EZ244" s="1">
        <v>2</v>
      </c>
      <c r="FA244" s="1">
        <v>4</v>
      </c>
      <c r="FB244" s="1">
        <v>2</v>
      </c>
      <c r="FC244" s="1">
        <v>5</v>
      </c>
      <c r="FD244" s="1">
        <v>3</v>
      </c>
      <c r="FE244" s="2" t="s">
        <v>164</v>
      </c>
      <c r="FF244" s="1">
        <v>5</v>
      </c>
      <c r="FG244" s="1">
        <v>3</v>
      </c>
      <c r="FH244" s="1">
        <v>2</v>
      </c>
      <c r="FI244" s="1">
        <f t="shared" si="71"/>
        <v>1.5</v>
      </c>
      <c r="FJ244" s="1">
        <f t="shared" si="76"/>
        <v>1.5</v>
      </c>
      <c r="FK244" s="1">
        <f t="shared" si="76"/>
        <v>2</v>
      </c>
      <c r="FL244" s="1">
        <f t="shared" si="76"/>
        <v>1</v>
      </c>
      <c r="FM244" s="1">
        <v>2</v>
      </c>
      <c r="FN244" s="1">
        <v>3</v>
      </c>
      <c r="FO244" s="1">
        <v>1</v>
      </c>
      <c r="FP244" s="1">
        <v>1</v>
      </c>
      <c r="FQ244" s="1">
        <v>1</v>
      </c>
      <c r="FR244" s="1">
        <v>1</v>
      </c>
      <c r="FS244" s="1">
        <f t="shared" si="77"/>
        <v>2.6666666666666665</v>
      </c>
      <c r="FT244" s="1">
        <v>1</v>
      </c>
      <c r="FU244" s="1">
        <v>3</v>
      </c>
      <c r="FV244" s="1">
        <v>4</v>
      </c>
    </row>
    <row r="245" spans="1:179" x14ac:dyDescent="0.45">
      <c r="A245" s="1">
        <v>411</v>
      </c>
      <c r="B245" s="3">
        <v>244</v>
      </c>
      <c r="D245" s="4">
        <v>44581.532638888886</v>
      </c>
      <c r="E245" s="1">
        <v>2</v>
      </c>
      <c r="F245" s="1">
        <v>1973</v>
      </c>
      <c r="G245" s="1">
        <f t="shared" si="59"/>
        <v>49</v>
      </c>
      <c r="H245" s="1">
        <v>3</v>
      </c>
      <c r="I245" s="1">
        <v>3</v>
      </c>
      <c r="J245" s="1">
        <v>1</v>
      </c>
      <c r="L245" s="1">
        <v>18</v>
      </c>
      <c r="M245" s="1">
        <v>3</v>
      </c>
      <c r="N245" s="1">
        <v>100</v>
      </c>
      <c r="O245" s="1">
        <v>3</v>
      </c>
      <c r="P245" s="1">
        <v>2</v>
      </c>
      <c r="R245" s="1">
        <v>3</v>
      </c>
      <c r="T245" s="1">
        <v>3</v>
      </c>
      <c r="U245" s="1">
        <v>3</v>
      </c>
      <c r="W245" s="1">
        <v>2</v>
      </c>
      <c r="X245" s="1">
        <v>1</v>
      </c>
      <c r="Y245" s="1">
        <v>1</v>
      </c>
      <c r="Z245" s="1">
        <v>1</v>
      </c>
      <c r="AA245" s="1">
        <v>3</v>
      </c>
      <c r="AB245" s="1">
        <v>3</v>
      </c>
      <c r="AC245" s="1">
        <v>4</v>
      </c>
      <c r="AD245" s="1">
        <v>4</v>
      </c>
      <c r="AE245" s="1">
        <v>1</v>
      </c>
      <c r="AF245" s="1">
        <f t="shared" si="60"/>
        <v>2.7</v>
      </c>
      <c r="AG245" s="1">
        <f t="shared" si="61"/>
        <v>4</v>
      </c>
      <c r="AH245" s="1">
        <f t="shared" si="62"/>
        <v>2</v>
      </c>
      <c r="AI245" s="1">
        <f t="shared" si="63"/>
        <v>2.6</v>
      </c>
      <c r="AJ245" s="1">
        <v>4</v>
      </c>
      <c r="AK245" s="1">
        <v>4</v>
      </c>
      <c r="AL245" s="1">
        <v>2</v>
      </c>
      <c r="AM245" s="1">
        <v>2</v>
      </c>
      <c r="AN245" s="1">
        <v>2</v>
      </c>
      <c r="AO245" s="1">
        <v>4</v>
      </c>
      <c r="AP245" s="1" t="s">
        <v>171</v>
      </c>
      <c r="AQ245" s="1">
        <v>3</v>
      </c>
      <c r="AR245" s="1">
        <v>2</v>
      </c>
      <c r="AS245" s="1">
        <v>2</v>
      </c>
      <c r="AT245" s="1">
        <v>2</v>
      </c>
      <c r="BC245" s="1">
        <f t="shared" si="64"/>
        <v>2.8333333333333335</v>
      </c>
      <c r="BD245" s="1">
        <v>4</v>
      </c>
      <c r="BE245" s="1">
        <v>4</v>
      </c>
      <c r="BF245" s="1">
        <v>4</v>
      </c>
      <c r="BG245" s="1">
        <v>2</v>
      </c>
      <c r="BH245" s="1">
        <v>2</v>
      </c>
      <c r="BI245" s="1">
        <v>2</v>
      </c>
      <c r="BJ245" s="1">
        <v>3</v>
      </c>
      <c r="BK245" s="1">
        <v>2</v>
      </c>
      <c r="BL245" s="1">
        <v>2</v>
      </c>
      <c r="BM245" s="1">
        <v>4</v>
      </c>
      <c r="BN245" s="1">
        <v>3</v>
      </c>
      <c r="BO245" s="1">
        <v>2</v>
      </c>
      <c r="BQ245" s="1">
        <f t="shared" si="65"/>
        <v>2.3333333333333335</v>
      </c>
      <c r="BR245" s="1">
        <v>2</v>
      </c>
      <c r="BT245" s="1">
        <v>3</v>
      </c>
      <c r="BV245" s="1">
        <v>3</v>
      </c>
      <c r="BW245" s="1">
        <v>3</v>
      </c>
      <c r="BX245" s="1">
        <v>2</v>
      </c>
      <c r="BY245" s="1">
        <v>2</v>
      </c>
      <c r="BZ245" s="1">
        <v>2</v>
      </c>
      <c r="CA245" s="1">
        <v>3</v>
      </c>
      <c r="CB245" s="1">
        <v>2</v>
      </c>
      <c r="CC245" s="1">
        <v>2</v>
      </c>
      <c r="CD245" s="1">
        <v>2</v>
      </c>
      <c r="CE245" s="1">
        <v>2</v>
      </c>
      <c r="CN245" s="1">
        <f t="shared" si="66"/>
        <v>3.3333333333333335</v>
      </c>
      <c r="CO245" s="1">
        <v>3</v>
      </c>
      <c r="CP245" s="1">
        <v>4</v>
      </c>
      <c r="CQ245" s="1">
        <v>3</v>
      </c>
      <c r="CS245" s="1">
        <f t="shared" si="67"/>
        <v>2.5714285714285716</v>
      </c>
      <c r="CT245" s="1">
        <f t="shared" si="68"/>
        <v>2.8571428571428572</v>
      </c>
      <c r="CU245" s="1">
        <f t="shared" si="69"/>
        <v>2.3333333333333335</v>
      </c>
      <c r="CV245" s="1">
        <v>2</v>
      </c>
      <c r="CX245" s="1">
        <v>3</v>
      </c>
      <c r="CZ245" s="1">
        <v>2</v>
      </c>
      <c r="DB245" s="1">
        <v>4</v>
      </c>
      <c r="DC245" s="1">
        <v>4</v>
      </c>
      <c r="DD245" s="1">
        <v>3</v>
      </c>
      <c r="DE245" s="1">
        <v>2</v>
      </c>
      <c r="DF245" s="1">
        <v>2</v>
      </c>
      <c r="DH245" s="1">
        <v>2</v>
      </c>
      <c r="DJ245" s="1">
        <v>3</v>
      </c>
      <c r="DL245" s="1">
        <v>2</v>
      </c>
      <c r="DN245" s="1">
        <v>2</v>
      </c>
      <c r="DP245" s="1">
        <v>2</v>
      </c>
      <c r="DR245" s="1">
        <v>3</v>
      </c>
      <c r="EJ245" s="1">
        <v>411</v>
      </c>
      <c r="EK245" s="3">
        <v>244</v>
      </c>
      <c r="EL245" s="1">
        <v>2.7</v>
      </c>
      <c r="EM245" s="1">
        <v>1</v>
      </c>
      <c r="EN245" s="1">
        <v>411</v>
      </c>
      <c r="EO245" s="3">
        <v>244</v>
      </c>
      <c r="EP245" s="1">
        <v>4</v>
      </c>
      <c r="EQ245" s="3">
        <v>11</v>
      </c>
      <c r="ES245" s="1">
        <f t="shared" si="70"/>
        <v>2.9166666666666665</v>
      </c>
      <c r="ET245" s="1">
        <f t="shared" si="75"/>
        <v>3</v>
      </c>
      <c r="EU245" s="1">
        <f t="shared" si="75"/>
        <v>2.5</v>
      </c>
      <c r="EV245" s="1">
        <f t="shared" si="75"/>
        <v>3.25</v>
      </c>
      <c r="EW245" s="1">
        <v>3</v>
      </c>
      <c r="EX245" s="1">
        <v>3</v>
      </c>
      <c r="EY245" s="1">
        <v>3</v>
      </c>
      <c r="EZ245" s="1">
        <v>2</v>
      </c>
      <c r="FA245" s="1">
        <v>3</v>
      </c>
      <c r="FB245" s="1">
        <v>4</v>
      </c>
      <c r="FC245" s="1">
        <v>4</v>
      </c>
      <c r="FD245" s="1">
        <v>2</v>
      </c>
      <c r="FE245" s="1">
        <v>3</v>
      </c>
      <c r="FF245" s="1">
        <v>3</v>
      </c>
      <c r="FG245" s="1">
        <v>2</v>
      </c>
      <c r="FH245" s="1">
        <v>3</v>
      </c>
      <c r="FI245" s="1">
        <f t="shared" si="71"/>
        <v>3.6666666666666665</v>
      </c>
      <c r="FJ245" s="1">
        <f t="shared" si="76"/>
        <v>4</v>
      </c>
      <c r="FK245" s="1">
        <f t="shared" si="76"/>
        <v>3</v>
      </c>
      <c r="FL245" s="1">
        <f t="shared" si="76"/>
        <v>4</v>
      </c>
      <c r="FM245" s="1">
        <v>4</v>
      </c>
      <c r="FN245" s="1">
        <v>3</v>
      </c>
      <c r="FO245" s="1">
        <v>4</v>
      </c>
      <c r="FP245" s="1">
        <v>4</v>
      </c>
      <c r="FQ245" s="1">
        <v>3</v>
      </c>
      <c r="FR245" s="1">
        <v>4</v>
      </c>
      <c r="FS245" s="1">
        <f t="shared" si="77"/>
        <v>3.3333333333333335</v>
      </c>
      <c r="FT245" s="1">
        <v>3</v>
      </c>
      <c r="FU245" s="1">
        <v>3</v>
      </c>
      <c r="FV245" s="1">
        <v>4</v>
      </c>
    </row>
    <row r="246" spans="1:179" x14ac:dyDescent="0.45">
      <c r="A246" s="1">
        <v>413</v>
      </c>
      <c r="B246" s="3">
        <v>245</v>
      </c>
      <c r="D246" s="4">
        <v>44581.684027777781</v>
      </c>
      <c r="E246" s="1">
        <v>2</v>
      </c>
      <c r="F246" s="1">
        <v>1988</v>
      </c>
      <c r="G246" s="1">
        <f t="shared" ref="G246:G309" si="78">2022-F246</f>
        <v>34</v>
      </c>
      <c r="H246" s="1">
        <v>2</v>
      </c>
      <c r="I246" s="1">
        <v>4</v>
      </c>
      <c r="J246" s="1">
        <v>1</v>
      </c>
      <c r="L246" s="1">
        <v>2.5</v>
      </c>
      <c r="M246" s="1">
        <v>2</v>
      </c>
      <c r="N246" s="1">
        <v>100</v>
      </c>
      <c r="O246" s="1">
        <v>3</v>
      </c>
      <c r="P246" s="1">
        <v>2</v>
      </c>
      <c r="R246" s="1">
        <v>3</v>
      </c>
      <c r="T246" s="1">
        <v>3</v>
      </c>
      <c r="U246" s="1">
        <v>3</v>
      </c>
      <c r="W246" s="1">
        <v>2</v>
      </c>
      <c r="X246" s="1">
        <v>1</v>
      </c>
      <c r="Y246" s="1">
        <v>1</v>
      </c>
      <c r="Z246" s="1">
        <v>1</v>
      </c>
      <c r="AA246" s="1">
        <v>4</v>
      </c>
      <c r="AB246" s="1">
        <v>4</v>
      </c>
      <c r="AC246" s="1">
        <v>2</v>
      </c>
      <c r="AD246" s="1">
        <v>1</v>
      </c>
      <c r="AE246" s="1">
        <v>1</v>
      </c>
      <c r="AF246" s="1">
        <f t="shared" si="60"/>
        <v>2.4</v>
      </c>
      <c r="AG246" s="1">
        <f t="shared" si="61"/>
        <v>4.5</v>
      </c>
      <c r="AH246" s="1">
        <f t="shared" si="62"/>
        <v>1.6666666666666667</v>
      </c>
      <c r="AI246" s="1">
        <f t="shared" si="63"/>
        <v>2</v>
      </c>
      <c r="AJ246" s="1">
        <v>4</v>
      </c>
      <c r="AK246" s="1">
        <v>5</v>
      </c>
      <c r="AL246" s="1">
        <v>2</v>
      </c>
      <c r="AM246" s="1">
        <v>2</v>
      </c>
      <c r="AN246" s="1">
        <v>1</v>
      </c>
      <c r="AO246" s="1">
        <v>4</v>
      </c>
      <c r="AP246" s="1" t="s">
        <v>171</v>
      </c>
      <c r="AQ246" s="1">
        <v>3</v>
      </c>
      <c r="AR246" s="1">
        <v>1</v>
      </c>
      <c r="AS246" s="1">
        <v>1</v>
      </c>
      <c r="AT246" s="1">
        <v>1</v>
      </c>
      <c r="BC246" s="1">
        <f t="shared" si="64"/>
        <v>2.75</v>
      </c>
      <c r="BD246" s="1">
        <v>2</v>
      </c>
      <c r="BE246" s="1">
        <v>2</v>
      </c>
      <c r="BF246" s="1">
        <v>2</v>
      </c>
      <c r="BG246" s="1">
        <v>2</v>
      </c>
      <c r="BH246" s="1">
        <v>2</v>
      </c>
      <c r="BI246" s="1">
        <v>2</v>
      </c>
      <c r="BJ246" s="1">
        <v>2</v>
      </c>
      <c r="BK246" s="1">
        <v>3</v>
      </c>
      <c r="BL246" s="1">
        <v>2</v>
      </c>
      <c r="BM246" s="1">
        <v>4</v>
      </c>
      <c r="BN246" s="1">
        <v>5</v>
      </c>
      <c r="BO246" s="1">
        <v>5</v>
      </c>
      <c r="BQ246" s="1">
        <f t="shared" si="65"/>
        <v>2.0833333333333335</v>
      </c>
      <c r="BR246" s="1">
        <v>2</v>
      </c>
      <c r="BT246" s="1">
        <v>2</v>
      </c>
      <c r="BV246" s="1">
        <v>3</v>
      </c>
      <c r="BW246" s="1">
        <v>4</v>
      </c>
      <c r="BX246" s="1">
        <v>1</v>
      </c>
      <c r="BY246" s="1">
        <v>1</v>
      </c>
      <c r="BZ246" s="1">
        <v>2</v>
      </c>
      <c r="CA246" s="1">
        <v>2</v>
      </c>
      <c r="CB246" s="1">
        <v>1</v>
      </c>
      <c r="CC246" s="1">
        <v>4</v>
      </c>
      <c r="CD246" s="1">
        <v>2</v>
      </c>
      <c r="CE246" s="1">
        <v>1</v>
      </c>
      <c r="CN246" s="1">
        <f t="shared" si="66"/>
        <v>3</v>
      </c>
      <c r="CO246" s="1">
        <v>2</v>
      </c>
      <c r="CP246" s="1">
        <v>3</v>
      </c>
      <c r="CQ246" s="1">
        <v>4</v>
      </c>
      <c r="CR246" s="1" t="s">
        <v>672</v>
      </c>
      <c r="CS246" s="1">
        <f t="shared" si="67"/>
        <v>2.0714285714285716</v>
      </c>
      <c r="CT246" s="1">
        <f t="shared" si="68"/>
        <v>2.1428571428571428</v>
      </c>
      <c r="CU246" s="1">
        <f t="shared" si="69"/>
        <v>1.5</v>
      </c>
      <c r="CV246" s="1">
        <v>1</v>
      </c>
      <c r="CX246" s="1">
        <v>1</v>
      </c>
      <c r="CZ246" s="1">
        <v>2</v>
      </c>
      <c r="DB246" s="1">
        <v>4</v>
      </c>
      <c r="DC246" s="1">
        <v>2</v>
      </c>
      <c r="DD246" s="1">
        <v>4</v>
      </c>
      <c r="DE246" s="1">
        <v>1</v>
      </c>
      <c r="DF246" s="1">
        <v>5</v>
      </c>
      <c r="DG246" s="1" t="s">
        <v>1041</v>
      </c>
      <c r="DH246" s="1">
        <v>1</v>
      </c>
      <c r="DJ246" s="1">
        <v>2</v>
      </c>
      <c r="DL246" s="1">
        <v>2</v>
      </c>
      <c r="DN246" s="1">
        <v>2</v>
      </c>
      <c r="DP246" s="1">
        <v>1</v>
      </c>
      <c r="DR246" s="1">
        <v>1</v>
      </c>
      <c r="EJ246" s="1">
        <v>413</v>
      </c>
      <c r="EK246" s="3">
        <v>245</v>
      </c>
      <c r="EL246" s="1">
        <v>2.4</v>
      </c>
      <c r="EM246" s="1">
        <v>1</v>
      </c>
      <c r="EN246" s="1">
        <v>413</v>
      </c>
      <c r="EO246" s="3">
        <v>245</v>
      </c>
      <c r="EP246" s="1">
        <v>4.5</v>
      </c>
      <c r="EQ246" s="3">
        <v>11</v>
      </c>
      <c r="ES246" s="1">
        <f t="shared" si="70"/>
        <v>2.4166666666666665</v>
      </c>
      <c r="ET246" s="1">
        <f t="shared" si="75"/>
        <v>3</v>
      </c>
      <c r="EU246" s="1">
        <f t="shared" si="75"/>
        <v>1.75</v>
      </c>
      <c r="EV246" s="1">
        <f t="shared" si="75"/>
        <v>2.5</v>
      </c>
      <c r="EW246" s="1">
        <v>2</v>
      </c>
      <c r="EX246" s="1">
        <v>1</v>
      </c>
      <c r="EY246" s="1">
        <v>1</v>
      </c>
      <c r="EZ246" s="1">
        <v>2</v>
      </c>
      <c r="FA246" s="1">
        <v>1</v>
      </c>
      <c r="FB246" s="1">
        <v>1</v>
      </c>
      <c r="FC246" s="1">
        <v>4</v>
      </c>
      <c r="FD246" s="1">
        <v>3</v>
      </c>
      <c r="FE246" s="1">
        <v>4</v>
      </c>
      <c r="FF246" s="1">
        <v>4</v>
      </c>
      <c r="FG246" s="1">
        <v>2</v>
      </c>
      <c r="FH246" s="1">
        <v>4</v>
      </c>
      <c r="FI246" s="1">
        <f t="shared" si="71"/>
        <v>2.5</v>
      </c>
      <c r="FJ246" s="1">
        <f t="shared" si="76"/>
        <v>3</v>
      </c>
      <c r="FK246" s="1">
        <f t="shared" si="76"/>
        <v>1.5</v>
      </c>
      <c r="FL246" s="1">
        <f t="shared" si="76"/>
        <v>3</v>
      </c>
      <c r="FM246" s="1">
        <v>4</v>
      </c>
      <c r="FN246" s="1">
        <v>1</v>
      </c>
      <c r="FO246" s="1">
        <v>3</v>
      </c>
      <c r="FP246" s="1">
        <v>2</v>
      </c>
      <c r="FQ246" s="1">
        <v>2</v>
      </c>
      <c r="FR246" s="1">
        <v>3</v>
      </c>
      <c r="FS246" s="1">
        <f t="shared" si="77"/>
        <v>1.6666666666666667</v>
      </c>
      <c r="FT246" s="1">
        <v>2</v>
      </c>
      <c r="FU246" s="1">
        <v>2</v>
      </c>
      <c r="FV246" s="1">
        <v>1</v>
      </c>
    </row>
    <row r="247" spans="1:179" x14ac:dyDescent="0.45">
      <c r="A247" s="1">
        <v>414</v>
      </c>
      <c r="B247" s="3">
        <v>246</v>
      </c>
      <c r="D247" s="2" t="s">
        <v>207</v>
      </c>
      <c r="E247" s="1">
        <v>1</v>
      </c>
      <c r="F247" s="1">
        <v>1969</v>
      </c>
      <c r="G247" s="1">
        <f t="shared" si="78"/>
        <v>53</v>
      </c>
      <c r="H247" s="1">
        <v>3</v>
      </c>
      <c r="I247" s="1">
        <v>7</v>
      </c>
      <c r="J247" s="1">
        <v>2</v>
      </c>
      <c r="L247" s="1">
        <v>30</v>
      </c>
      <c r="M247" s="1">
        <v>3</v>
      </c>
      <c r="N247" s="1">
        <v>100</v>
      </c>
      <c r="O247" s="1">
        <v>3</v>
      </c>
      <c r="P247" s="1">
        <v>2</v>
      </c>
      <c r="R247" s="1">
        <v>2</v>
      </c>
      <c r="T247" s="1">
        <v>1</v>
      </c>
      <c r="U247" s="1">
        <v>3</v>
      </c>
      <c r="W247" s="1">
        <v>1</v>
      </c>
      <c r="X247" s="1">
        <v>1</v>
      </c>
      <c r="Y247" s="1">
        <v>2</v>
      </c>
      <c r="Z247" s="1">
        <v>1</v>
      </c>
      <c r="AA247" s="1">
        <v>3</v>
      </c>
      <c r="AB247" s="1">
        <v>3</v>
      </c>
      <c r="AC247" s="1">
        <v>1</v>
      </c>
      <c r="AD247" s="1">
        <v>1</v>
      </c>
      <c r="AE247" s="1">
        <v>1</v>
      </c>
      <c r="AF247" s="1">
        <f t="shared" si="60"/>
        <v>2.4</v>
      </c>
      <c r="AG247" s="1">
        <f t="shared" si="61"/>
        <v>2.5</v>
      </c>
      <c r="AH247" s="1">
        <f t="shared" si="62"/>
        <v>1.3333333333333333</v>
      </c>
      <c r="AI247" s="1">
        <f t="shared" si="63"/>
        <v>3</v>
      </c>
      <c r="AJ247" s="1">
        <v>3</v>
      </c>
      <c r="AK247" s="1">
        <v>2</v>
      </c>
      <c r="AL247" s="1">
        <v>2</v>
      </c>
      <c r="AM247" s="1">
        <v>1</v>
      </c>
      <c r="AN247" s="1">
        <v>1</v>
      </c>
      <c r="AO247" s="1">
        <v>3</v>
      </c>
      <c r="AP247" s="1" t="s">
        <v>171</v>
      </c>
      <c r="AQ247" s="1">
        <v>4</v>
      </c>
      <c r="AR247" s="1">
        <v>2</v>
      </c>
      <c r="AS247" s="1">
        <v>5</v>
      </c>
      <c r="AT247" s="1">
        <v>1</v>
      </c>
      <c r="AU247" s="1" t="s">
        <v>1042</v>
      </c>
      <c r="AV247" s="1">
        <v>4</v>
      </c>
      <c r="AW247" s="1" t="s">
        <v>1043</v>
      </c>
      <c r="AX247" s="1">
        <v>3</v>
      </c>
      <c r="BC247" s="1">
        <f t="shared" si="64"/>
        <v>3.6666666666666665</v>
      </c>
      <c r="BD247" s="1">
        <v>5</v>
      </c>
      <c r="BE247" s="1">
        <v>5</v>
      </c>
      <c r="BF247" s="1">
        <v>5</v>
      </c>
      <c r="BG247" s="1">
        <v>5</v>
      </c>
      <c r="BH247" s="1">
        <v>4</v>
      </c>
      <c r="BI247" s="1">
        <v>1</v>
      </c>
      <c r="BJ247" s="1">
        <v>1</v>
      </c>
      <c r="BK247" s="1">
        <v>2</v>
      </c>
      <c r="BL247" s="1">
        <v>4</v>
      </c>
      <c r="BM247" s="1">
        <v>2</v>
      </c>
      <c r="BN247" s="1">
        <v>5</v>
      </c>
      <c r="BO247" s="1">
        <v>5</v>
      </c>
      <c r="BQ247" s="1">
        <f t="shared" si="65"/>
        <v>2.5</v>
      </c>
      <c r="BR247" s="1">
        <v>1</v>
      </c>
      <c r="BT247" s="1">
        <v>1</v>
      </c>
      <c r="BV247" s="1">
        <v>5</v>
      </c>
      <c r="BW247" s="1">
        <v>5</v>
      </c>
      <c r="BX247" s="1">
        <v>1</v>
      </c>
      <c r="BY247" s="1">
        <v>2</v>
      </c>
      <c r="BZ247" s="1">
        <v>1</v>
      </c>
      <c r="CA247" s="1">
        <v>2</v>
      </c>
      <c r="CB247" s="1">
        <v>1</v>
      </c>
      <c r="CC247" s="1">
        <v>1</v>
      </c>
      <c r="CD247" s="1">
        <v>5</v>
      </c>
      <c r="CE247" s="1">
        <v>5</v>
      </c>
      <c r="CN247" s="1">
        <f t="shared" si="66"/>
        <v>3</v>
      </c>
      <c r="CO247" s="1">
        <v>2</v>
      </c>
      <c r="CP247" s="1">
        <v>5</v>
      </c>
      <c r="CQ247" s="1">
        <v>2</v>
      </c>
      <c r="CS247" s="1">
        <f t="shared" si="67"/>
        <v>1.4285714285714286</v>
      </c>
      <c r="CT247" s="1">
        <f t="shared" si="68"/>
        <v>1.5714285714285714</v>
      </c>
      <c r="CU247" s="1">
        <f t="shared" si="69"/>
        <v>1.1666666666666667</v>
      </c>
      <c r="CV247" s="1">
        <v>2</v>
      </c>
      <c r="CX247" s="1">
        <v>2</v>
      </c>
      <c r="CZ247" s="1">
        <v>1</v>
      </c>
      <c r="DB247" s="1">
        <v>2</v>
      </c>
      <c r="DC247" s="1">
        <v>1</v>
      </c>
      <c r="DD247" s="1">
        <v>1</v>
      </c>
      <c r="DE247" s="1">
        <v>2</v>
      </c>
      <c r="DF247" s="1">
        <v>2</v>
      </c>
      <c r="DH247" s="1">
        <v>2</v>
      </c>
      <c r="DJ247" s="1">
        <v>1</v>
      </c>
      <c r="DL247" s="1">
        <v>1</v>
      </c>
      <c r="DN247" s="1">
        <v>1</v>
      </c>
      <c r="DP247" s="1">
        <v>1</v>
      </c>
      <c r="DR247" s="1">
        <v>1</v>
      </c>
      <c r="EJ247" s="1">
        <v>414</v>
      </c>
      <c r="EK247" s="3">
        <v>246</v>
      </c>
      <c r="EL247" s="1">
        <v>2.4</v>
      </c>
      <c r="EM247" s="1">
        <v>1</v>
      </c>
      <c r="EN247" s="1">
        <v>414</v>
      </c>
      <c r="EO247" s="3">
        <v>246</v>
      </c>
      <c r="EP247" s="1">
        <v>2.5</v>
      </c>
      <c r="EQ247" s="3">
        <v>11</v>
      </c>
      <c r="ES247" s="1">
        <f t="shared" si="70"/>
        <v>3.7777777777777781</v>
      </c>
      <c r="ET247" s="1">
        <f t="shared" si="75"/>
        <v>5</v>
      </c>
      <c r="EU247" s="1">
        <f t="shared" si="75"/>
        <v>2.3333333333333335</v>
      </c>
      <c r="EV247" s="1">
        <f t="shared" si="75"/>
        <v>4</v>
      </c>
      <c r="EW247" s="1">
        <v>5</v>
      </c>
      <c r="EX247" s="1">
        <v>2</v>
      </c>
      <c r="EY247" s="1">
        <v>5</v>
      </c>
      <c r="EZ247" s="1">
        <v>5</v>
      </c>
      <c r="FA247" s="1">
        <v>2</v>
      </c>
      <c r="FB247" s="1">
        <v>2</v>
      </c>
      <c r="FC247" s="1">
        <v>5</v>
      </c>
      <c r="FD247" s="2" t="s">
        <v>164</v>
      </c>
      <c r="FE247" s="2" t="s">
        <v>164</v>
      </c>
      <c r="FF247" s="1">
        <v>5</v>
      </c>
      <c r="FG247" s="1">
        <v>3</v>
      </c>
      <c r="FH247" s="1">
        <v>5</v>
      </c>
      <c r="FI247" s="1">
        <f t="shared" si="71"/>
        <v>4.5</v>
      </c>
      <c r="FJ247" s="1">
        <f t="shared" si="76"/>
        <v>5</v>
      </c>
      <c r="FK247" s="1">
        <f t="shared" si="76"/>
        <v>3.5</v>
      </c>
      <c r="FL247" s="1">
        <f t="shared" si="76"/>
        <v>5</v>
      </c>
      <c r="FM247" s="1">
        <v>5</v>
      </c>
      <c r="FN247" s="1">
        <v>3</v>
      </c>
      <c r="FO247" s="1">
        <v>5</v>
      </c>
      <c r="FP247" s="1">
        <v>5</v>
      </c>
      <c r="FQ247" s="1">
        <v>4</v>
      </c>
      <c r="FR247" s="1">
        <v>5</v>
      </c>
      <c r="FS247" s="1">
        <f t="shared" si="77"/>
        <v>2.3333333333333335</v>
      </c>
      <c r="FT247" s="1">
        <v>3</v>
      </c>
      <c r="FU247" s="1">
        <v>3</v>
      </c>
      <c r="FV247" s="1">
        <v>1</v>
      </c>
    </row>
    <row r="248" spans="1:179" x14ac:dyDescent="0.45">
      <c r="A248" s="1">
        <v>415</v>
      </c>
      <c r="B248" s="3">
        <v>247</v>
      </c>
      <c r="D248" s="4">
        <v>44581.80972222222</v>
      </c>
      <c r="E248" s="1">
        <v>1</v>
      </c>
      <c r="F248" s="1">
        <v>1996</v>
      </c>
      <c r="G248" s="1">
        <f t="shared" si="78"/>
        <v>26</v>
      </c>
      <c r="H248" s="1">
        <v>2</v>
      </c>
      <c r="I248" s="1">
        <v>7</v>
      </c>
      <c r="J248" s="1">
        <v>2</v>
      </c>
      <c r="L248" s="1">
        <v>3</v>
      </c>
      <c r="M248" s="1">
        <v>2</v>
      </c>
      <c r="N248" s="2" t="s">
        <v>164</v>
      </c>
      <c r="O248" s="2">
        <v>88</v>
      </c>
      <c r="P248" s="1">
        <v>3</v>
      </c>
      <c r="R248" s="1">
        <v>1</v>
      </c>
      <c r="T248" s="1">
        <v>1</v>
      </c>
      <c r="U248" s="1">
        <v>3</v>
      </c>
      <c r="W248" s="1">
        <v>1</v>
      </c>
      <c r="X248" s="1">
        <v>1</v>
      </c>
      <c r="Y248" s="1">
        <v>2</v>
      </c>
      <c r="Z248" s="1">
        <v>1</v>
      </c>
      <c r="AA248" s="1">
        <v>4</v>
      </c>
      <c r="AB248" s="1">
        <v>4</v>
      </c>
      <c r="AC248" s="1">
        <v>2</v>
      </c>
      <c r="AD248" s="1">
        <v>1</v>
      </c>
      <c r="AE248" s="1">
        <v>3</v>
      </c>
      <c r="AF248" s="1">
        <f t="shared" si="60"/>
        <v>1.9090909090909092</v>
      </c>
      <c r="AG248" s="1">
        <f t="shared" si="61"/>
        <v>2.5</v>
      </c>
      <c r="AH248" s="1">
        <f t="shared" si="62"/>
        <v>1</v>
      </c>
      <c r="AI248" s="1">
        <f t="shared" si="63"/>
        <v>2.1666666666666665</v>
      </c>
      <c r="AJ248" s="1">
        <v>4</v>
      </c>
      <c r="AK248" s="1">
        <v>1</v>
      </c>
      <c r="AL248" s="1">
        <v>1</v>
      </c>
      <c r="AM248" s="1">
        <v>1</v>
      </c>
      <c r="AN248" s="1">
        <v>1</v>
      </c>
      <c r="AO248" s="1">
        <v>3</v>
      </c>
      <c r="AP248" s="1">
        <v>1</v>
      </c>
      <c r="AQ248" s="1">
        <v>5</v>
      </c>
      <c r="AR248" s="1">
        <v>2</v>
      </c>
      <c r="AS248" s="1">
        <v>1</v>
      </c>
      <c r="AT248" s="1">
        <v>1</v>
      </c>
      <c r="BC248" s="1">
        <f t="shared" si="64"/>
        <v>1.4166666666666667</v>
      </c>
      <c r="BD248" s="1">
        <v>1</v>
      </c>
      <c r="BE248" s="1">
        <v>1</v>
      </c>
      <c r="BF248" s="1">
        <v>1</v>
      </c>
      <c r="BG248" s="1">
        <v>1</v>
      </c>
      <c r="BH248" s="1">
        <v>2</v>
      </c>
      <c r="BI248" s="1">
        <v>1</v>
      </c>
      <c r="BJ248" s="1">
        <v>2</v>
      </c>
      <c r="BK248" s="1">
        <v>2</v>
      </c>
      <c r="BL248" s="1">
        <v>1</v>
      </c>
      <c r="BM248" s="1">
        <v>1</v>
      </c>
      <c r="BN248" s="1">
        <v>1</v>
      </c>
      <c r="BO248" s="1">
        <v>3</v>
      </c>
      <c r="BQ248" s="1">
        <f t="shared" si="65"/>
        <v>1.3333333333333333</v>
      </c>
      <c r="BR248" s="1">
        <v>1</v>
      </c>
      <c r="BT248" s="1">
        <v>2</v>
      </c>
      <c r="BV248" s="1">
        <v>1</v>
      </c>
      <c r="BW248" s="1">
        <v>1</v>
      </c>
      <c r="BX248" s="1">
        <v>1</v>
      </c>
      <c r="BY248" s="1">
        <v>1</v>
      </c>
      <c r="BZ248" s="1">
        <v>1</v>
      </c>
      <c r="CA248" s="1">
        <v>2</v>
      </c>
      <c r="CB248" s="1">
        <v>2</v>
      </c>
      <c r="CC248" s="1">
        <v>1</v>
      </c>
      <c r="CD248" s="1">
        <v>1</v>
      </c>
      <c r="CE248" s="1">
        <v>2</v>
      </c>
      <c r="CN248" s="1">
        <f t="shared" si="66"/>
        <v>2</v>
      </c>
      <c r="CO248" s="1">
        <v>1</v>
      </c>
      <c r="CP248" s="1">
        <v>3</v>
      </c>
      <c r="CQ248" s="1">
        <v>2</v>
      </c>
      <c r="CS248" s="1">
        <f t="shared" si="67"/>
        <v>1.5714285714285714</v>
      </c>
      <c r="CT248" s="1">
        <f t="shared" si="68"/>
        <v>1.8571428571428572</v>
      </c>
      <c r="CU248" s="1">
        <f t="shared" si="69"/>
        <v>1.3333333333333333</v>
      </c>
      <c r="CV248" s="1">
        <v>5</v>
      </c>
      <c r="CW248" s="1" t="s">
        <v>1044</v>
      </c>
      <c r="CX248" s="1">
        <v>3</v>
      </c>
      <c r="CY248" s="1" t="s">
        <v>1045</v>
      </c>
      <c r="CZ248" s="1">
        <v>1</v>
      </c>
      <c r="DB248" s="1">
        <v>1</v>
      </c>
      <c r="DC248" s="1">
        <v>1</v>
      </c>
      <c r="DD248" s="1">
        <v>1</v>
      </c>
      <c r="DE248" s="1">
        <v>1</v>
      </c>
      <c r="DF248" s="1">
        <v>1</v>
      </c>
      <c r="DH248" s="1">
        <v>1</v>
      </c>
      <c r="DJ248" s="1">
        <v>3</v>
      </c>
      <c r="DK248" s="1" t="s">
        <v>1046</v>
      </c>
      <c r="DL248" s="1">
        <v>1</v>
      </c>
      <c r="DN248" s="1">
        <v>1</v>
      </c>
      <c r="DP248" s="1">
        <v>1</v>
      </c>
      <c r="DR248" s="1">
        <v>1</v>
      </c>
      <c r="EJ248" s="1">
        <v>415</v>
      </c>
      <c r="EK248" s="3">
        <v>247</v>
      </c>
      <c r="EL248" s="1">
        <v>1.9090909090909092</v>
      </c>
      <c r="EM248" s="1">
        <v>1</v>
      </c>
      <c r="EN248" s="1">
        <v>415</v>
      </c>
      <c r="EO248" s="3">
        <v>247</v>
      </c>
      <c r="EP248" s="1">
        <v>2.5</v>
      </c>
      <c r="EQ248" s="3">
        <v>11</v>
      </c>
      <c r="ES248" s="1">
        <f t="shared" si="70"/>
        <v>3.75</v>
      </c>
      <c r="ET248" s="1">
        <f t="shared" si="75"/>
        <v>3</v>
      </c>
      <c r="EU248" s="1">
        <f t="shared" si="75"/>
        <v>3.25</v>
      </c>
      <c r="EV248" s="1">
        <f t="shared" si="75"/>
        <v>5</v>
      </c>
      <c r="EW248" s="1">
        <v>3</v>
      </c>
      <c r="EX248" s="1">
        <v>3</v>
      </c>
      <c r="EY248" s="1">
        <v>5</v>
      </c>
      <c r="EZ248" s="1">
        <v>4</v>
      </c>
      <c r="FA248" s="1">
        <v>5</v>
      </c>
      <c r="FB248" s="1">
        <v>5</v>
      </c>
      <c r="FC248" s="1">
        <v>2</v>
      </c>
      <c r="FD248" s="1">
        <v>3</v>
      </c>
      <c r="FE248" s="1">
        <v>5</v>
      </c>
      <c r="FF248" s="1">
        <v>3</v>
      </c>
      <c r="FG248" s="1">
        <v>2</v>
      </c>
      <c r="FH248" s="1">
        <v>5</v>
      </c>
      <c r="FI248" s="1">
        <f t="shared" si="71"/>
        <v>4.833333333333333</v>
      </c>
      <c r="FJ248" s="1">
        <f t="shared" si="76"/>
        <v>4.5</v>
      </c>
      <c r="FK248" s="1">
        <f t="shared" si="76"/>
        <v>5</v>
      </c>
      <c r="FL248" s="1">
        <f t="shared" si="76"/>
        <v>5</v>
      </c>
      <c r="FM248" s="1">
        <v>5</v>
      </c>
      <c r="FN248" s="1">
        <v>5</v>
      </c>
      <c r="FO248" s="1">
        <v>5</v>
      </c>
      <c r="FP248" s="1">
        <v>4</v>
      </c>
      <c r="FQ248" s="1">
        <v>5</v>
      </c>
      <c r="FR248" s="1">
        <v>5</v>
      </c>
      <c r="FS248" s="1">
        <f t="shared" si="77"/>
        <v>2</v>
      </c>
      <c r="FT248" s="1">
        <v>2</v>
      </c>
      <c r="FU248" s="1">
        <v>3</v>
      </c>
      <c r="FV248" s="1">
        <v>1</v>
      </c>
    </row>
    <row r="249" spans="1:179" x14ac:dyDescent="0.45">
      <c r="A249" s="1">
        <v>416</v>
      </c>
      <c r="B249" s="3">
        <v>248</v>
      </c>
      <c r="D249" s="4">
        <v>44582.049305555556</v>
      </c>
      <c r="E249" s="1">
        <v>1</v>
      </c>
      <c r="F249" s="1">
        <v>1997</v>
      </c>
      <c r="G249" s="1">
        <f t="shared" si="78"/>
        <v>25</v>
      </c>
      <c r="H249" s="1">
        <v>2</v>
      </c>
      <c r="I249" s="1">
        <v>7</v>
      </c>
      <c r="J249" s="1">
        <v>2</v>
      </c>
      <c r="L249" s="1">
        <v>2.5</v>
      </c>
      <c r="M249" s="1">
        <v>2</v>
      </c>
      <c r="N249" s="1">
        <v>100</v>
      </c>
      <c r="O249" s="1">
        <v>3</v>
      </c>
      <c r="P249" s="1">
        <v>3</v>
      </c>
      <c r="R249" s="1">
        <v>1</v>
      </c>
      <c r="T249" s="1">
        <v>1</v>
      </c>
      <c r="U249" s="1">
        <v>2</v>
      </c>
      <c r="W249" s="1">
        <v>2</v>
      </c>
      <c r="X249" s="1">
        <v>1</v>
      </c>
      <c r="Y249" s="1">
        <v>2</v>
      </c>
      <c r="Z249" s="1">
        <v>1</v>
      </c>
      <c r="AA249" s="1">
        <v>5</v>
      </c>
      <c r="AB249" s="1">
        <v>4</v>
      </c>
      <c r="AC249" s="1">
        <v>3</v>
      </c>
      <c r="AD249" s="1">
        <v>3</v>
      </c>
      <c r="AE249" s="1">
        <v>1</v>
      </c>
      <c r="AF249" s="1">
        <f t="shared" si="60"/>
        <v>3.3636363636363638</v>
      </c>
      <c r="AG249" s="1">
        <f t="shared" si="61"/>
        <v>5</v>
      </c>
      <c r="AH249" s="1">
        <f t="shared" si="62"/>
        <v>2.6666666666666665</v>
      </c>
      <c r="AI249" s="1">
        <f t="shared" si="63"/>
        <v>3.1666666666666665</v>
      </c>
      <c r="AJ249" s="1">
        <v>5</v>
      </c>
      <c r="AK249" s="1">
        <v>5</v>
      </c>
      <c r="AL249" s="1">
        <v>2</v>
      </c>
      <c r="AM249" s="1">
        <v>2</v>
      </c>
      <c r="AN249" s="1">
        <v>4</v>
      </c>
      <c r="AO249" s="1">
        <v>3</v>
      </c>
      <c r="AP249" s="1">
        <v>3</v>
      </c>
      <c r="AQ249" s="1">
        <v>5</v>
      </c>
      <c r="AR249" s="1">
        <v>2</v>
      </c>
      <c r="AS249" s="1">
        <v>2</v>
      </c>
      <c r="AT249" s="1">
        <v>4</v>
      </c>
      <c r="AU249" s="1" t="s">
        <v>868</v>
      </c>
      <c r="AV249" s="1">
        <v>4</v>
      </c>
      <c r="BC249" s="1">
        <f t="shared" si="64"/>
        <v>2.7272727272727271</v>
      </c>
      <c r="BD249" s="1">
        <v>4</v>
      </c>
      <c r="BE249" s="1">
        <v>5</v>
      </c>
      <c r="BF249" s="1">
        <v>2</v>
      </c>
      <c r="BG249" s="1">
        <v>4</v>
      </c>
      <c r="BH249" s="1">
        <v>1</v>
      </c>
      <c r="BI249" s="1">
        <v>2</v>
      </c>
      <c r="BJ249" s="1">
        <v>2</v>
      </c>
      <c r="BK249" s="1">
        <v>4</v>
      </c>
      <c r="BL249" s="1" t="s">
        <v>171</v>
      </c>
      <c r="BM249" s="1">
        <v>2</v>
      </c>
      <c r="BN249" s="1">
        <v>2</v>
      </c>
      <c r="BO249" s="1">
        <v>2</v>
      </c>
      <c r="BQ249" s="1">
        <f t="shared" si="65"/>
        <v>2.4</v>
      </c>
      <c r="BR249" s="1" t="s">
        <v>171</v>
      </c>
      <c r="BT249" s="1">
        <v>1</v>
      </c>
      <c r="BV249" s="1">
        <v>4</v>
      </c>
      <c r="BW249" s="1">
        <v>2</v>
      </c>
      <c r="BX249" s="1">
        <v>2</v>
      </c>
      <c r="BY249" s="1">
        <v>3</v>
      </c>
      <c r="BZ249" s="1" t="s">
        <v>171</v>
      </c>
      <c r="CA249" s="1">
        <v>5</v>
      </c>
      <c r="CB249" s="1">
        <v>1</v>
      </c>
      <c r="CC249" s="1">
        <v>3</v>
      </c>
      <c r="CD249" s="1">
        <v>1</v>
      </c>
      <c r="CE249" s="1">
        <v>2</v>
      </c>
      <c r="CN249" s="1">
        <f t="shared" si="66"/>
        <v>4</v>
      </c>
      <c r="CO249" s="1">
        <v>5</v>
      </c>
      <c r="CP249" s="1">
        <v>4</v>
      </c>
      <c r="CQ249" s="1">
        <v>3</v>
      </c>
      <c r="CR249" s="1" t="s">
        <v>1047</v>
      </c>
      <c r="CS249" s="1">
        <f t="shared" si="67"/>
        <v>2.5</v>
      </c>
      <c r="CT249" s="1">
        <f t="shared" si="68"/>
        <v>2.5714285714285716</v>
      </c>
      <c r="CU249" s="1">
        <f t="shared" si="69"/>
        <v>2</v>
      </c>
      <c r="CV249" s="1">
        <v>2</v>
      </c>
      <c r="CX249" s="1">
        <v>2</v>
      </c>
      <c r="CZ249" s="1">
        <v>3</v>
      </c>
      <c r="DB249" s="1">
        <v>4</v>
      </c>
      <c r="DC249" s="1">
        <v>3</v>
      </c>
      <c r="DD249" s="1">
        <v>3</v>
      </c>
      <c r="DE249" s="1">
        <v>1</v>
      </c>
      <c r="DF249" s="1">
        <v>5</v>
      </c>
      <c r="DG249" s="1" t="s">
        <v>1048</v>
      </c>
      <c r="DH249" s="1">
        <v>3</v>
      </c>
      <c r="DI249" s="1" t="s">
        <v>1049</v>
      </c>
      <c r="DJ249" s="1">
        <v>2</v>
      </c>
      <c r="DL249" s="1">
        <v>2</v>
      </c>
      <c r="DN249" s="1">
        <v>2</v>
      </c>
      <c r="DP249" s="1">
        <v>1</v>
      </c>
      <c r="DR249" s="1">
        <v>2</v>
      </c>
      <c r="EJ249" s="1">
        <v>416</v>
      </c>
      <c r="EK249" s="3">
        <v>248</v>
      </c>
      <c r="EL249" s="1">
        <v>3.3636363636363638</v>
      </c>
      <c r="EM249" s="1">
        <v>1</v>
      </c>
      <c r="EN249" s="1">
        <v>416</v>
      </c>
      <c r="EO249" s="3">
        <v>248</v>
      </c>
      <c r="EP249" s="1">
        <v>5</v>
      </c>
      <c r="EQ249" s="3">
        <v>11</v>
      </c>
      <c r="ES249" s="1">
        <f t="shared" si="70"/>
        <v>3.5</v>
      </c>
      <c r="ET249" s="1">
        <f t="shared" si="75"/>
        <v>4</v>
      </c>
      <c r="EU249" s="1">
        <f t="shared" si="75"/>
        <v>3.5</v>
      </c>
      <c r="EV249" s="1">
        <f t="shared" si="75"/>
        <v>3</v>
      </c>
      <c r="EW249" s="1">
        <v>4</v>
      </c>
      <c r="EX249" s="1">
        <v>2</v>
      </c>
      <c r="EY249" s="1">
        <v>3</v>
      </c>
      <c r="EZ249" s="1">
        <v>5</v>
      </c>
      <c r="FA249" s="1">
        <v>3</v>
      </c>
      <c r="FB249" s="1">
        <v>2</v>
      </c>
      <c r="FC249" s="1">
        <v>2</v>
      </c>
      <c r="FD249" s="1">
        <v>4</v>
      </c>
      <c r="FE249" s="1">
        <v>2</v>
      </c>
      <c r="FF249" s="1">
        <v>5</v>
      </c>
      <c r="FG249" s="1">
        <v>5</v>
      </c>
      <c r="FH249" s="1">
        <v>5</v>
      </c>
      <c r="FI249" s="1">
        <f t="shared" si="71"/>
        <v>4.333333333333333</v>
      </c>
      <c r="FJ249" s="1">
        <f t="shared" si="76"/>
        <v>4.5</v>
      </c>
      <c r="FK249" s="1">
        <f t="shared" si="76"/>
        <v>4</v>
      </c>
      <c r="FL249" s="1">
        <f t="shared" si="76"/>
        <v>4.5</v>
      </c>
      <c r="FM249" s="1">
        <v>5</v>
      </c>
      <c r="FN249" s="1">
        <v>4</v>
      </c>
      <c r="FO249" s="1">
        <v>5</v>
      </c>
      <c r="FP249" s="1">
        <v>4</v>
      </c>
      <c r="FQ249" s="1">
        <v>4</v>
      </c>
      <c r="FR249" s="1">
        <v>4</v>
      </c>
      <c r="FS249" s="1">
        <f t="shared" si="77"/>
        <v>1.6666666666666667</v>
      </c>
      <c r="FT249" s="1">
        <v>1</v>
      </c>
      <c r="FU249" s="1">
        <v>3</v>
      </c>
      <c r="FV249" s="1">
        <v>1</v>
      </c>
    </row>
    <row r="250" spans="1:179" x14ac:dyDescent="0.45">
      <c r="A250" s="1">
        <v>417</v>
      </c>
      <c r="B250" s="3">
        <v>249</v>
      </c>
      <c r="D250" s="4">
        <v>44582.073611111111</v>
      </c>
      <c r="E250" s="1">
        <v>2</v>
      </c>
      <c r="F250" s="1">
        <v>1965</v>
      </c>
      <c r="G250" s="1">
        <f t="shared" si="78"/>
        <v>57</v>
      </c>
      <c r="H250" s="1">
        <v>3</v>
      </c>
      <c r="I250" s="1">
        <v>6</v>
      </c>
      <c r="J250" s="1">
        <v>2</v>
      </c>
      <c r="L250" s="1">
        <v>27</v>
      </c>
      <c r="M250" s="1">
        <v>3</v>
      </c>
      <c r="N250" s="1">
        <v>100</v>
      </c>
      <c r="O250" s="1">
        <v>3</v>
      </c>
      <c r="P250" s="1">
        <v>2</v>
      </c>
      <c r="R250" s="1">
        <v>3</v>
      </c>
      <c r="T250" s="1">
        <v>3</v>
      </c>
      <c r="U250" s="1">
        <v>3</v>
      </c>
      <c r="W250" s="1">
        <v>3</v>
      </c>
      <c r="X250" s="1">
        <v>4</v>
      </c>
      <c r="Y250" s="1">
        <v>2</v>
      </c>
      <c r="Z250" s="1">
        <v>1</v>
      </c>
      <c r="AA250" s="1">
        <v>4</v>
      </c>
      <c r="AB250" s="1">
        <v>4</v>
      </c>
      <c r="AC250" s="1">
        <v>1</v>
      </c>
      <c r="AD250" s="1">
        <v>1</v>
      </c>
      <c r="AE250" s="1">
        <v>1</v>
      </c>
      <c r="AF250" s="1">
        <f t="shared" si="60"/>
        <v>2.8</v>
      </c>
      <c r="AG250" s="1">
        <f t="shared" si="61"/>
        <v>3</v>
      </c>
      <c r="AH250" s="1">
        <f t="shared" si="62"/>
        <v>3</v>
      </c>
      <c r="AI250" s="1">
        <f t="shared" si="63"/>
        <v>2.6</v>
      </c>
      <c r="AJ250" s="1">
        <v>2</v>
      </c>
      <c r="AK250" s="1">
        <v>4</v>
      </c>
      <c r="AL250" s="1">
        <v>4</v>
      </c>
      <c r="AM250" s="1">
        <v>3</v>
      </c>
      <c r="AN250" s="1">
        <v>2</v>
      </c>
      <c r="AO250" s="1">
        <v>3</v>
      </c>
      <c r="AP250" s="1" t="s">
        <v>171</v>
      </c>
      <c r="AQ250" s="1">
        <v>5</v>
      </c>
      <c r="AR250" s="1">
        <v>2</v>
      </c>
      <c r="AS250" s="1">
        <v>1</v>
      </c>
      <c r="AT250" s="1">
        <v>2</v>
      </c>
      <c r="BC250" s="1">
        <f t="shared" si="64"/>
        <v>2.25</v>
      </c>
      <c r="BD250" s="1">
        <v>4</v>
      </c>
      <c r="BE250" s="1">
        <v>3</v>
      </c>
      <c r="BF250" s="1">
        <v>2</v>
      </c>
      <c r="BG250" s="1">
        <v>4</v>
      </c>
      <c r="BH250" s="1">
        <v>3</v>
      </c>
      <c r="BI250" s="1">
        <v>2</v>
      </c>
      <c r="BJ250" s="1">
        <v>1</v>
      </c>
      <c r="BK250" s="1">
        <v>2</v>
      </c>
      <c r="BL250" s="1">
        <v>1</v>
      </c>
      <c r="BM250" s="1">
        <v>1</v>
      </c>
      <c r="BN250" s="1">
        <v>2</v>
      </c>
      <c r="BO250" s="1">
        <v>2</v>
      </c>
      <c r="BQ250" s="1">
        <f t="shared" si="65"/>
        <v>2.5833333333333335</v>
      </c>
      <c r="BR250" s="1">
        <v>3</v>
      </c>
      <c r="BT250" s="1">
        <v>2</v>
      </c>
      <c r="BV250" s="1">
        <v>2</v>
      </c>
      <c r="BW250" s="1">
        <v>2</v>
      </c>
      <c r="BX250" s="1">
        <v>1</v>
      </c>
      <c r="BY250" s="1">
        <v>2</v>
      </c>
      <c r="BZ250" s="1">
        <v>1</v>
      </c>
      <c r="CA250" s="1">
        <v>3</v>
      </c>
      <c r="CB250" s="1">
        <v>4</v>
      </c>
      <c r="CC250" s="1">
        <v>2</v>
      </c>
      <c r="CD250" s="1">
        <v>5</v>
      </c>
      <c r="CE250" s="1">
        <v>4</v>
      </c>
      <c r="CF250" s="1" t="s">
        <v>249</v>
      </c>
      <c r="CG250" s="1">
        <v>5</v>
      </c>
      <c r="CN250" s="1">
        <f t="shared" si="66"/>
        <v>5</v>
      </c>
      <c r="CO250" s="1">
        <v>5</v>
      </c>
      <c r="CP250" s="1">
        <v>5</v>
      </c>
      <c r="CQ250" s="1">
        <v>5</v>
      </c>
      <c r="CR250" s="1" t="s">
        <v>1050</v>
      </c>
      <c r="CS250" s="1">
        <f t="shared" si="67"/>
        <v>2.2142857142857144</v>
      </c>
      <c r="CT250" s="1">
        <f t="shared" si="68"/>
        <v>2.8571428571428572</v>
      </c>
      <c r="CU250" s="1">
        <f t="shared" si="69"/>
        <v>1.3333333333333333</v>
      </c>
      <c r="CV250" s="1">
        <v>2</v>
      </c>
      <c r="CX250" s="1">
        <v>5</v>
      </c>
      <c r="CY250" s="1" t="s">
        <v>1051</v>
      </c>
      <c r="CZ250" s="1">
        <v>2</v>
      </c>
      <c r="DB250" s="1">
        <v>5</v>
      </c>
      <c r="DC250" s="1">
        <v>2</v>
      </c>
      <c r="DD250" s="1">
        <v>3</v>
      </c>
      <c r="DE250" s="1">
        <v>1</v>
      </c>
      <c r="DF250" s="1">
        <v>3</v>
      </c>
      <c r="DG250" s="1" t="s">
        <v>1052</v>
      </c>
      <c r="DH250" s="1">
        <v>1</v>
      </c>
      <c r="DJ250" s="1">
        <v>1</v>
      </c>
      <c r="DL250" s="1">
        <v>1</v>
      </c>
      <c r="DN250" s="1">
        <v>2</v>
      </c>
      <c r="DP250" s="1">
        <v>1</v>
      </c>
      <c r="DR250" s="1">
        <v>2</v>
      </c>
      <c r="EJ250" s="1">
        <v>417</v>
      </c>
      <c r="EK250" s="3">
        <v>249</v>
      </c>
      <c r="EL250" s="1">
        <v>2.8</v>
      </c>
      <c r="EM250" s="1">
        <v>1</v>
      </c>
      <c r="EN250" s="1">
        <v>417</v>
      </c>
      <c r="EO250" s="3">
        <v>249</v>
      </c>
      <c r="EP250" s="1">
        <v>3</v>
      </c>
      <c r="EQ250" s="3">
        <v>11</v>
      </c>
      <c r="ES250" s="1">
        <f t="shared" si="70"/>
        <v>2.5833333333333335</v>
      </c>
      <c r="ET250" s="1">
        <f t="shared" si="75"/>
        <v>2.75</v>
      </c>
      <c r="EU250" s="1">
        <f t="shared" si="75"/>
        <v>2</v>
      </c>
      <c r="EV250" s="1">
        <f t="shared" si="75"/>
        <v>3</v>
      </c>
      <c r="EW250" s="1">
        <v>4</v>
      </c>
      <c r="EX250" s="1">
        <v>3</v>
      </c>
      <c r="EY250" s="1">
        <v>4</v>
      </c>
      <c r="EZ250" s="1">
        <v>4</v>
      </c>
      <c r="FA250" s="1">
        <v>3</v>
      </c>
      <c r="FB250" s="1">
        <v>4</v>
      </c>
      <c r="FC250" s="1">
        <v>2</v>
      </c>
      <c r="FD250" s="1">
        <v>1</v>
      </c>
      <c r="FE250" s="1">
        <v>2</v>
      </c>
      <c r="FF250" s="1">
        <v>1</v>
      </c>
      <c r="FG250" s="1">
        <v>1</v>
      </c>
      <c r="FH250" s="1">
        <v>2</v>
      </c>
      <c r="FI250" s="1">
        <f t="shared" si="71"/>
        <v>2.8333333333333335</v>
      </c>
      <c r="FJ250" s="1">
        <f t="shared" si="76"/>
        <v>2.5</v>
      </c>
      <c r="FK250" s="1">
        <f t="shared" si="76"/>
        <v>2.5</v>
      </c>
      <c r="FL250" s="1">
        <f t="shared" si="76"/>
        <v>3.5</v>
      </c>
      <c r="FM250" s="1">
        <v>3</v>
      </c>
      <c r="FN250" s="1">
        <v>2</v>
      </c>
      <c r="FO250" s="1">
        <v>3</v>
      </c>
      <c r="FP250" s="1">
        <v>2</v>
      </c>
      <c r="FQ250" s="1">
        <v>3</v>
      </c>
      <c r="FR250" s="1">
        <v>4</v>
      </c>
      <c r="FS250" s="1">
        <f t="shared" si="77"/>
        <v>1.3333333333333333</v>
      </c>
      <c r="FT250" s="1">
        <v>1</v>
      </c>
      <c r="FU250" s="1">
        <v>2</v>
      </c>
      <c r="FV250" s="1">
        <v>1</v>
      </c>
    </row>
    <row r="251" spans="1:179" x14ac:dyDescent="0.45">
      <c r="A251" s="1">
        <v>418</v>
      </c>
      <c r="B251" s="3">
        <v>250</v>
      </c>
      <c r="D251" s="4">
        <v>44582.529861111114</v>
      </c>
      <c r="E251" s="1">
        <v>1</v>
      </c>
      <c r="F251" s="1">
        <v>1973</v>
      </c>
      <c r="G251" s="1">
        <f t="shared" si="78"/>
        <v>49</v>
      </c>
      <c r="H251" s="1">
        <v>3</v>
      </c>
      <c r="I251" s="1">
        <v>7</v>
      </c>
      <c r="J251" s="1">
        <v>2</v>
      </c>
      <c r="L251" s="1">
        <v>13</v>
      </c>
      <c r="M251" s="1">
        <v>3</v>
      </c>
      <c r="N251" s="1">
        <v>75</v>
      </c>
      <c r="O251" s="1">
        <v>2</v>
      </c>
      <c r="P251" s="1">
        <v>3</v>
      </c>
      <c r="R251" s="1">
        <v>1</v>
      </c>
      <c r="T251" s="1">
        <v>1</v>
      </c>
      <c r="U251" s="1">
        <v>3</v>
      </c>
      <c r="W251" s="1">
        <v>1</v>
      </c>
      <c r="X251" s="1">
        <v>1</v>
      </c>
      <c r="Y251" s="1">
        <v>2</v>
      </c>
      <c r="Z251" s="1">
        <v>1</v>
      </c>
      <c r="AA251" s="1">
        <v>5</v>
      </c>
      <c r="AB251" s="1">
        <v>4</v>
      </c>
      <c r="AC251" s="1">
        <v>1</v>
      </c>
      <c r="AD251" s="1">
        <v>1</v>
      </c>
      <c r="AE251" s="1">
        <v>1</v>
      </c>
      <c r="AF251" s="1">
        <f t="shared" si="60"/>
        <v>3.4</v>
      </c>
      <c r="AG251" s="1">
        <f t="shared" si="61"/>
        <v>3.5</v>
      </c>
      <c r="AH251" s="1">
        <f t="shared" si="62"/>
        <v>3.6666666666666665</v>
      </c>
      <c r="AI251" s="1">
        <f t="shared" si="63"/>
        <v>3.2</v>
      </c>
      <c r="AJ251" s="1">
        <v>4</v>
      </c>
      <c r="AK251" s="1">
        <v>3</v>
      </c>
      <c r="AL251" s="1">
        <v>5</v>
      </c>
      <c r="AM251" s="1">
        <v>2</v>
      </c>
      <c r="AN251" s="1">
        <v>4</v>
      </c>
      <c r="AO251" s="1">
        <v>3</v>
      </c>
      <c r="AP251" s="1" t="s">
        <v>171</v>
      </c>
      <c r="AQ251" s="1">
        <v>5</v>
      </c>
      <c r="AR251" s="1">
        <v>1</v>
      </c>
      <c r="AS251" s="1">
        <v>4</v>
      </c>
      <c r="AT251" s="1">
        <v>3</v>
      </c>
      <c r="BC251" s="1">
        <f t="shared" si="64"/>
        <v>2.5454545454545454</v>
      </c>
      <c r="BD251" s="1">
        <v>5</v>
      </c>
      <c r="BE251" s="1">
        <v>1</v>
      </c>
      <c r="BF251" s="1">
        <v>2</v>
      </c>
      <c r="BG251" s="1">
        <v>2</v>
      </c>
      <c r="BH251" s="1">
        <v>2</v>
      </c>
      <c r="BI251" s="1">
        <v>3</v>
      </c>
      <c r="BJ251" s="1">
        <v>1</v>
      </c>
      <c r="BK251" s="1">
        <v>3</v>
      </c>
      <c r="BL251" s="1">
        <v>4</v>
      </c>
      <c r="BM251" s="1" t="s">
        <v>171</v>
      </c>
      <c r="BN251" s="1">
        <v>3</v>
      </c>
      <c r="BO251" s="1">
        <v>2</v>
      </c>
      <c r="BQ251" s="1">
        <f t="shared" si="65"/>
        <v>2.6363636363636362</v>
      </c>
      <c r="BR251" s="1">
        <v>2</v>
      </c>
      <c r="BT251" s="1">
        <v>2</v>
      </c>
      <c r="BV251" s="1">
        <v>2</v>
      </c>
      <c r="BW251" s="1">
        <v>2</v>
      </c>
      <c r="BX251" s="1">
        <v>2</v>
      </c>
      <c r="BY251" s="1">
        <v>3</v>
      </c>
      <c r="BZ251" s="1">
        <v>2</v>
      </c>
      <c r="CA251" s="1">
        <v>3</v>
      </c>
      <c r="CB251" s="1">
        <v>2</v>
      </c>
      <c r="CC251" s="1">
        <v>5</v>
      </c>
      <c r="CD251" s="1">
        <v>4</v>
      </c>
      <c r="CE251" s="1" t="s">
        <v>171</v>
      </c>
      <c r="CN251" s="1">
        <f t="shared" si="66"/>
        <v>4.333333333333333</v>
      </c>
      <c r="CO251" s="1">
        <v>3</v>
      </c>
      <c r="CP251" s="1">
        <v>5</v>
      </c>
      <c r="CQ251" s="1">
        <v>5</v>
      </c>
      <c r="CR251" s="1" t="s">
        <v>1053</v>
      </c>
      <c r="CS251" s="1">
        <f t="shared" si="67"/>
        <v>2.9285714285714284</v>
      </c>
      <c r="CT251" s="1">
        <f t="shared" si="68"/>
        <v>3.2857142857142856</v>
      </c>
      <c r="CU251" s="1">
        <f t="shared" si="69"/>
        <v>2.6666666666666665</v>
      </c>
      <c r="CV251" s="1">
        <v>4</v>
      </c>
      <c r="CW251" s="1" t="s">
        <v>1054</v>
      </c>
      <c r="CX251" s="1">
        <v>5</v>
      </c>
      <c r="CY251" s="1" t="s">
        <v>1055</v>
      </c>
      <c r="CZ251" s="1">
        <v>2</v>
      </c>
      <c r="DB251" s="1">
        <v>2</v>
      </c>
      <c r="DC251" s="1">
        <v>4</v>
      </c>
      <c r="DD251" s="1">
        <v>5</v>
      </c>
      <c r="DE251" s="1">
        <v>1</v>
      </c>
      <c r="DF251" s="1">
        <v>2</v>
      </c>
      <c r="DH251" s="1">
        <v>2</v>
      </c>
      <c r="DJ251" s="1">
        <v>2</v>
      </c>
      <c r="DL251" s="1">
        <v>2</v>
      </c>
      <c r="DN251" s="1">
        <v>2</v>
      </c>
      <c r="DP251" s="1">
        <v>3</v>
      </c>
      <c r="DQ251" s="1" t="s">
        <v>1056</v>
      </c>
      <c r="DR251" s="1">
        <v>5</v>
      </c>
      <c r="DS251" s="1" t="s">
        <v>1057</v>
      </c>
      <c r="EJ251" s="1">
        <v>418</v>
      </c>
      <c r="EK251" s="3">
        <v>250</v>
      </c>
      <c r="EL251" s="1">
        <v>3.4</v>
      </c>
      <c r="EM251" s="1">
        <v>1</v>
      </c>
      <c r="EN251" s="1">
        <v>418</v>
      </c>
      <c r="EO251" s="3">
        <v>250</v>
      </c>
      <c r="EP251" s="1">
        <v>3.5</v>
      </c>
      <c r="EQ251" s="3">
        <v>11</v>
      </c>
      <c r="ES251" s="1">
        <f t="shared" si="70"/>
        <v>1.9166666666666667</v>
      </c>
      <c r="ET251" s="1">
        <f t="shared" si="75"/>
        <v>1.75</v>
      </c>
      <c r="EU251" s="1">
        <f t="shared" si="75"/>
        <v>2</v>
      </c>
      <c r="EV251" s="1">
        <f t="shared" si="75"/>
        <v>2</v>
      </c>
      <c r="EW251" s="1">
        <v>3</v>
      </c>
      <c r="EX251" s="1">
        <v>3</v>
      </c>
      <c r="EY251" s="1">
        <v>3</v>
      </c>
      <c r="EZ251" s="1">
        <v>2</v>
      </c>
      <c r="FA251" s="1">
        <v>2</v>
      </c>
      <c r="FB251" s="1">
        <v>1</v>
      </c>
      <c r="FC251" s="1">
        <v>1</v>
      </c>
      <c r="FD251" s="1">
        <v>2</v>
      </c>
      <c r="FE251" s="2" t="s">
        <v>164</v>
      </c>
      <c r="FF251" s="1">
        <v>1</v>
      </c>
      <c r="FG251" s="1">
        <v>1</v>
      </c>
      <c r="FH251" s="1">
        <v>2</v>
      </c>
      <c r="FI251" s="1">
        <f t="shared" si="71"/>
        <v>3.8333333333333335</v>
      </c>
      <c r="FJ251" s="1">
        <f t="shared" si="76"/>
        <v>4</v>
      </c>
      <c r="FK251" s="1">
        <f t="shared" si="76"/>
        <v>3.5</v>
      </c>
      <c r="FL251" s="1">
        <f t="shared" si="76"/>
        <v>4</v>
      </c>
      <c r="FM251" s="1">
        <v>4</v>
      </c>
      <c r="FN251" s="1">
        <v>3</v>
      </c>
      <c r="FO251" s="1">
        <v>4</v>
      </c>
      <c r="FP251" s="1">
        <v>4</v>
      </c>
      <c r="FQ251" s="1">
        <v>4</v>
      </c>
      <c r="FR251" s="1">
        <v>4</v>
      </c>
      <c r="FS251" s="1">
        <f t="shared" si="77"/>
        <v>1</v>
      </c>
      <c r="FT251" s="1">
        <v>1</v>
      </c>
      <c r="FU251" s="1">
        <v>1</v>
      </c>
      <c r="FV251" s="1">
        <v>1</v>
      </c>
    </row>
    <row r="252" spans="1:179" x14ac:dyDescent="0.45">
      <c r="A252" s="1">
        <v>419</v>
      </c>
      <c r="B252" s="3">
        <v>251</v>
      </c>
      <c r="D252" s="4">
        <v>44582.500694444447</v>
      </c>
      <c r="E252" s="1">
        <v>1</v>
      </c>
      <c r="F252" s="1">
        <v>1986</v>
      </c>
      <c r="G252" s="1">
        <f t="shared" si="78"/>
        <v>36</v>
      </c>
      <c r="H252" s="1">
        <v>2</v>
      </c>
      <c r="I252" s="1">
        <v>7</v>
      </c>
      <c r="J252" s="1">
        <v>2</v>
      </c>
      <c r="L252" s="1">
        <v>18</v>
      </c>
      <c r="M252" s="1">
        <v>3</v>
      </c>
      <c r="N252" s="1">
        <v>50</v>
      </c>
      <c r="O252" s="1">
        <v>2</v>
      </c>
      <c r="P252" s="1">
        <v>3</v>
      </c>
      <c r="R252" s="1">
        <v>1</v>
      </c>
      <c r="T252" s="1">
        <v>1</v>
      </c>
      <c r="U252" s="1">
        <v>2</v>
      </c>
      <c r="W252" s="1">
        <v>1</v>
      </c>
      <c r="X252" s="1">
        <v>1</v>
      </c>
      <c r="Y252" s="1">
        <v>1</v>
      </c>
      <c r="Z252" s="1">
        <v>3</v>
      </c>
      <c r="AA252" s="1">
        <v>4</v>
      </c>
      <c r="AB252" s="1">
        <v>4</v>
      </c>
      <c r="AC252" s="1">
        <v>4</v>
      </c>
      <c r="AD252" s="1">
        <v>4</v>
      </c>
      <c r="AE252" s="1">
        <v>1</v>
      </c>
      <c r="AF252" s="1">
        <f t="shared" si="60"/>
        <v>2.7</v>
      </c>
      <c r="AG252" s="1">
        <f t="shared" si="61"/>
        <v>4</v>
      </c>
      <c r="AH252" s="1">
        <f t="shared" si="62"/>
        <v>1.6666666666666667</v>
      </c>
      <c r="AI252" s="1">
        <f t="shared" si="63"/>
        <v>2.8</v>
      </c>
      <c r="AJ252" s="1">
        <v>4</v>
      </c>
      <c r="AK252" s="1">
        <v>4</v>
      </c>
      <c r="AL252" s="1">
        <v>2</v>
      </c>
      <c r="AM252" s="1">
        <v>1</v>
      </c>
      <c r="AN252" s="1">
        <v>2</v>
      </c>
      <c r="AO252" s="1">
        <v>4</v>
      </c>
      <c r="AP252" s="1" t="s">
        <v>171</v>
      </c>
      <c r="AQ252" s="1">
        <v>3</v>
      </c>
      <c r="AR252" s="1">
        <v>3</v>
      </c>
      <c r="AS252" s="1">
        <v>2</v>
      </c>
      <c r="AT252" s="1">
        <v>2</v>
      </c>
      <c r="BC252" s="1">
        <f t="shared" si="64"/>
        <v>1.6363636363636365</v>
      </c>
      <c r="BD252" s="1">
        <v>3</v>
      </c>
      <c r="BE252" s="1">
        <v>1</v>
      </c>
      <c r="BF252" s="1">
        <v>1</v>
      </c>
      <c r="BG252" s="1">
        <v>1</v>
      </c>
      <c r="BH252" s="1">
        <v>2</v>
      </c>
      <c r="BI252" s="1">
        <v>3</v>
      </c>
      <c r="BJ252" s="1">
        <v>1</v>
      </c>
      <c r="BK252" s="1">
        <v>2</v>
      </c>
      <c r="BL252" s="1" t="s">
        <v>171</v>
      </c>
      <c r="BM252" s="1">
        <v>1</v>
      </c>
      <c r="BN252" s="1">
        <v>1</v>
      </c>
      <c r="BO252" s="1">
        <v>2</v>
      </c>
      <c r="BQ252" s="1">
        <f t="shared" si="65"/>
        <v>1.5</v>
      </c>
      <c r="BR252" s="1">
        <v>2</v>
      </c>
      <c r="BT252" s="1">
        <v>2</v>
      </c>
      <c r="BV252" s="1">
        <v>2</v>
      </c>
      <c r="BW252" s="1">
        <v>4</v>
      </c>
      <c r="BX252" s="1">
        <v>1</v>
      </c>
      <c r="BY252" s="1">
        <v>1</v>
      </c>
      <c r="BZ252" s="1">
        <v>1</v>
      </c>
      <c r="CA252" s="1">
        <v>1</v>
      </c>
      <c r="CB252" s="1">
        <v>1</v>
      </c>
      <c r="CC252" s="1">
        <v>1</v>
      </c>
      <c r="CD252" s="1">
        <v>1</v>
      </c>
      <c r="CE252" s="1">
        <v>1</v>
      </c>
      <c r="CN252" s="1">
        <f t="shared" si="66"/>
        <v>3.3333333333333335</v>
      </c>
      <c r="CO252" s="1">
        <v>1</v>
      </c>
      <c r="CP252" s="1">
        <v>5</v>
      </c>
      <c r="CQ252" s="1">
        <v>4</v>
      </c>
      <c r="CS252" s="1">
        <f t="shared" si="67"/>
        <v>1.3571428571428572</v>
      </c>
      <c r="CT252" s="1">
        <f t="shared" si="68"/>
        <v>1.5714285714285714</v>
      </c>
      <c r="CU252" s="1">
        <f t="shared" si="69"/>
        <v>1.1666666666666667</v>
      </c>
      <c r="CV252" s="1">
        <v>2</v>
      </c>
      <c r="CX252" s="1">
        <v>3</v>
      </c>
      <c r="CY252" s="1" t="s">
        <v>1058</v>
      </c>
      <c r="CZ252" s="1">
        <v>2</v>
      </c>
      <c r="DB252" s="1">
        <v>1</v>
      </c>
      <c r="DC252" s="1">
        <v>1</v>
      </c>
      <c r="DD252" s="1">
        <v>1</v>
      </c>
      <c r="DE252" s="1">
        <v>1</v>
      </c>
      <c r="DF252" s="1">
        <v>1</v>
      </c>
      <c r="DH252" s="1">
        <v>1</v>
      </c>
      <c r="DJ252" s="1">
        <v>1</v>
      </c>
      <c r="DL252" s="1">
        <v>1</v>
      </c>
      <c r="DN252" s="1">
        <v>1</v>
      </c>
      <c r="DP252" s="1">
        <v>1</v>
      </c>
      <c r="DR252" s="1">
        <v>2</v>
      </c>
      <c r="EJ252" s="1">
        <v>419</v>
      </c>
      <c r="EK252" s="3">
        <v>251</v>
      </c>
      <c r="EL252" s="1">
        <v>2.7</v>
      </c>
      <c r="EM252" s="1">
        <v>1</v>
      </c>
      <c r="EN252" s="1">
        <v>419</v>
      </c>
      <c r="EO252" s="3">
        <v>251</v>
      </c>
      <c r="EP252" s="1">
        <v>4</v>
      </c>
      <c r="EQ252" s="3">
        <v>11</v>
      </c>
      <c r="ES252" s="1">
        <f t="shared" si="70"/>
        <v>3</v>
      </c>
      <c r="ET252" s="1">
        <f t="shared" si="75"/>
        <v>3</v>
      </c>
      <c r="EU252" s="1">
        <f t="shared" si="75"/>
        <v>3</v>
      </c>
      <c r="EV252" s="1">
        <f t="shared" si="75"/>
        <v>3</v>
      </c>
      <c r="EW252" s="1">
        <v>4</v>
      </c>
      <c r="EX252" s="1">
        <v>4</v>
      </c>
      <c r="EY252" s="1">
        <v>4</v>
      </c>
      <c r="EZ252" s="1">
        <v>3</v>
      </c>
      <c r="FA252" s="1">
        <v>3</v>
      </c>
      <c r="FB252" s="1">
        <v>3</v>
      </c>
      <c r="FC252" s="1">
        <v>4</v>
      </c>
      <c r="FD252" s="1">
        <v>4</v>
      </c>
      <c r="FE252" s="1">
        <v>4</v>
      </c>
      <c r="FF252" s="1">
        <v>1</v>
      </c>
      <c r="FG252" s="1">
        <v>1</v>
      </c>
      <c r="FH252" s="1">
        <v>1</v>
      </c>
      <c r="FI252" s="1">
        <f t="shared" si="71"/>
        <v>3.1666666666666665</v>
      </c>
      <c r="FJ252" s="1">
        <f t="shared" si="76"/>
        <v>2.5</v>
      </c>
      <c r="FK252" s="1">
        <f t="shared" si="76"/>
        <v>3</v>
      </c>
      <c r="FL252" s="1">
        <f t="shared" si="76"/>
        <v>4</v>
      </c>
      <c r="FM252" s="1">
        <v>2</v>
      </c>
      <c r="FN252" s="1">
        <v>3</v>
      </c>
      <c r="FO252" s="1">
        <v>4</v>
      </c>
      <c r="FP252" s="1">
        <v>3</v>
      </c>
      <c r="FQ252" s="1">
        <v>3</v>
      </c>
      <c r="FR252" s="1">
        <v>4</v>
      </c>
      <c r="FS252" s="1">
        <f t="shared" si="77"/>
        <v>2.6666666666666665</v>
      </c>
      <c r="FT252" s="1">
        <v>3</v>
      </c>
      <c r="FU252" s="1">
        <v>2</v>
      </c>
      <c r="FV252" s="1">
        <v>3</v>
      </c>
    </row>
    <row r="253" spans="1:179" x14ac:dyDescent="0.45">
      <c r="A253" s="1">
        <v>421</v>
      </c>
      <c r="B253" s="3">
        <v>252</v>
      </c>
      <c r="D253" s="4">
        <v>44583.442361111112</v>
      </c>
      <c r="E253" s="1">
        <v>1</v>
      </c>
      <c r="F253" s="1">
        <v>1965</v>
      </c>
      <c r="G253" s="1">
        <f t="shared" si="78"/>
        <v>57</v>
      </c>
      <c r="H253" s="1">
        <v>3</v>
      </c>
      <c r="I253" s="1">
        <v>7</v>
      </c>
      <c r="J253" s="1">
        <v>2</v>
      </c>
      <c r="L253" s="1">
        <v>21</v>
      </c>
      <c r="M253" s="1">
        <v>3</v>
      </c>
      <c r="N253" s="1">
        <v>75</v>
      </c>
      <c r="O253" s="1">
        <v>2</v>
      </c>
      <c r="P253" s="1">
        <v>2</v>
      </c>
      <c r="R253" s="1">
        <v>2</v>
      </c>
      <c r="T253" s="1">
        <v>1</v>
      </c>
      <c r="U253" s="1">
        <v>4</v>
      </c>
      <c r="W253" s="1">
        <v>3</v>
      </c>
      <c r="X253" s="1">
        <v>4</v>
      </c>
      <c r="Y253" s="1">
        <v>3</v>
      </c>
      <c r="Z253" s="1">
        <v>1</v>
      </c>
      <c r="AA253" s="1">
        <v>4</v>
      </c>
      <c r="AB253" s="1">
        <v>4</v>
      </c>
      <c r="AC253" s="1">
        <v>4</v>
      </c>
      <c r="AD253" s="1">
        <v>4</v>
      </c>
      <c r="AE253" s="1">
        <v>1</v>
      </c>
      <c r="AF253" s="1">
        <f t="shared" si="60"/>
        <v>2</v>
      </c>
      <c r="AG253" s="1">
        <f t="shared" si="61"/>
        <v>3.5</v>
      </c>
      <c r="AH253" s="1">
        <f t="shared" si="62"/>
        <v>1.6666666666666667</v>
      </c>
      <c r="AI253" s="1">
        <f t="shared" si="63"/>
        <v>1.6666666666666667</v>
      </c>
      <c r="AJ253" s="1">
        <v>3</v>
      </c>
      <c r="AK253" s="1">
        <v>4</v>
      </c>
      <c r="AL253" s="1">
        <v>2</v>
      </c>
      <c r="AM253" s="1">
        <v>2</v>
      </c>
      <c r="AN253" s="1">
        <v>1</v>
      </c>
      <c r="AO253" s="1">
        <v>1</v>
      </c>
      <c r="AP253" s="1">
        <v>1</v>
      </c>
      <c r="AQ253" s="1">
        <v>3</v>
      </c>
      <c r="AR253" s="1">
        <v>3</v>
      </c>
      <c r="AS253" s="1">
        <v>1</v>
      </c>
      <c r="AT253" s="1">
        <v>1</v>
      </c>
      <c r="BC253" s="1">
        <f t="shared" si="64"/>
        <v>3</v>
      </c>
      <c r="BD253" s="1">
        <v>3</v>
      </c>
      <c r="BE253" s="1">
        <v>2</v>
      </c>
      <c r="BF253" s="1">
        <v>2</v>
      </c>
      <c r="BG253" s="1">
        <v>3</v>
      </c>
      <c r="BH253" s="1">
        <v>3</v>
      </c>
      <c r="BI253" s="1">
        <v>2</v>
      </c>
      <c r="BJ253" s="1" t="s">
        <v>171</v>
      </c>
      <c r="BK253" s="1">
        <v>3</v>
      </c>
      <c r="BL253" s="1" t="s">
        <v>171</v>
      </c>
      <c r="BM253" s="1">
        <v>3</v>
      </c>
      <c r="BN253" s="1">
        <v>5</v>
      </c>
      <c r="BO253" s="1">
        <v>4</v>
      </c>
      <c r="BQ253" s="1">
        <f t="shared" si="65"/>
        <v>2.4166666666666665</v>
      </c>
      <c r="BR253" s="1">
        <v>2</v>
      </c>
      <c r="BT253" s="1">
        <v>5</v>
      </c>
      <c r="BU253" s="1" t="s">
        <v>1059</v>
      </c>
      <c r="BV253" s="1">
        <v>2</v>
      </c>
      <c r="BW253" s="1">
        <v>2</v>
      </c>
      <c r="BX253" s="1">
        <v>2</v>
      </c>
      <c r="BY253" s="1">
        <v>2</v>
      </c>
      <c r="BZ253" s="1">
        <v>2</v>
      </c>
      <c r="CA253" s="1">
        <v>5</v>
      </c>
      <c r="CB253" s="1">
        <v>1</v>
      </c>
      <c r="CC253" s="1">
        <v>3</v>
      </c>
      <c r="CD253" s="1">
        <v>2</v>
      </c>
      <c r="CE253" s="1">
        <v>1</v>
      </c>
      <c r="CF253" s="1" t="s">
        <v>1060</v>
      </c>
      <c r="CG253" s="1">
        <v>4</v>
      </c>
      <c r="CN253" s="1">
        <f t="shared" si="66"/>
        <v>3.6666666666666665</v>
      </c>
      <c r="CO253" s="1">
        <v>3</v>
      </c>
      <c r="CP253" s="1">
        <v>5</v>
      </c>
      <c r="CQ253" s="1">
        <v>3</v>
      </c>
      <c r="CR253" s="1" t="s">
        <v>1061</v>
      </c>
      <c r="CS253" s="1">
        <f t="shared" si="67"/>
        <v>2.8461538461538463</v>
      </c>
      <c r="CT253" s="1">
        <f t="shared" si="68"/>
        <v>3.5</v>
      </c>
      <c r="CU253" s="1">
        <f t="shared" si="69"/>
        <v>2</v>
      </c>
      <c r="CV253" s="1">
        <v>5</v>
      </c>
      <c r="CW253" s="1" t="s">
        <v>1062</v>
      </c>
      <c r="CX253" s="1">
        <v>4</v>
      </c>
      <c r="CY253" s="1" t="s">
        <v>1063</v>
      </c>
      <c r="CZ253" s="1">
        <v>4</v>
      </c>
      <c r="DA253" s="1" t="s">
        <v>1064</v>
      </c>
      <c r="DB253" s="1">
        <v>4</v>
      </c>
      <c r="DC253" s="1">
        <v>2</v>
      </c>
      <c r="DD253" s="1">
        <v>2</v>
      </c>
      <c r="DE253" s="2" t="s">
        <v>164</v>
      </c>
      <c r="DF253" s="1">
        <v>4</v>
      </c>
      <c r="DG253" s="1" t="s">
        <v>1065</v>
      </c>
      <c r="DH253" s="1">
        <v>2</v>
      </c>
      <c r="DJ253" s="1">
        <v>2</v>
      </c>
      <c r="DL253" s="1">
        <v>2</v>
      </c>
      <c r="DN253" s="1">
        <v>2</v>
      </c>
      <c r="DP253" s="1">
        <v>2</v>
      </c>
      <c r="DR253" s="1">
        <v>2</v>
      </c>
      <c r="DT253" s="1" t="s">
        <v>1066</v>
      </c>
      <c r="DU253" s="1">
        <v>3</v>
      </c>
      <c r="EJ253" s="1">
        <v>421</v>
      </c>
      <c r="EK253" s="3">
        <v>252</v>
      </c>
      <c r="EL253" s="1">
        <v>2</v>
      </c>
      <c r="EM253" s="1">
        <v>1</v>
      </c>
      <c r="EN253" s="1">
        <v>421</v>
      </c>
      <c r="EO253" s="3">
        <v>252</v>
      </c>
      <c r="EP253" s="1">
        <v>3.5</v>
      </c>
      <c r="EQ253" s="3">
        <v>11</v>
      </c>
      <c r="ES253" s="1">
        <f t="shared" si="70"/>
        <v>2.4166666666666665</v>
      </c>
      <c r="ET253" s="1">
        <f t="shared" si="75"/>
        <v>1.75</v>
      </c>
      <c r="EU253" s="1">
        <f t="shared" si="75"/>
        <v>1.75</v>
      </c>
      <c r="EV253" s="1">
        <f t="shared" si="75"/>
        <v>3.75</v>
      </c>
      <c r="EW253" s="1">
        <v>2</v>
      </c>
      <c r="EX253" s="1">
        <v>2</v>
      </c>
      <c r="EY253" s="1">
        <v>5</v>
      </c>
      <c r="EZ253" s="1">
        <v>2</v>
      </c>
      <c r="FA253" s="1">
        <v>2</v>
      </c>
      <c r="FB253" s="1">
        <v>4</v>
      </c>
      <c r="FC253" s="1">
        <v>2</v>
      </c>
      <c r="FD253" s="1">
        <v>2</v>
      </c>
      <c r="FE253" s="1">
        <v>3</v>
      </c>
      <c r="FF253" s="1">
        <v>1</v>
      </c>
      <c r="FG253" s="1">
        <v>1</v>
      </c>
      <c r="FH253" s="1">
        <v>3</v>
      </c>
      <c r="FI253" s="1">
        <f t="shared" si="71"/>
        <v>4</v>
      </c>
      <c r="FJ253" s="1">
        <f t="shared" si="76"/>
        <v>3.5</v>
      </c>
      <c r="FK253" s="1">
        <f t="shared" si="76"/>
        <v>4</v>
      </c>
      <c r="FL253" s="1">
        <f t="shared" si="76"/>
        <v>4.5</v>
      </c>
      <c r="FM253" s="1">
        <v>3</v>
      </c>
      <c r="FN253" s="1">
        <v>4</v>
      </c>
      <c r="FO253" s="1">
        <v>4</v>
      </c>
      <c r="FP253" s="1">
        <v>4</v>
      </c>
      <c r="FQ253" s="1">
        <v>4</v>
      </c>
      <c r="FR253" s="1">
        <v>5</v>
      </c>
      <c r="FS253" s="1">
        <f t="shared" si="77"/>
        <v>3.3333333333333335</v>
      </c>
      <c r="FT253" s="1">
        <v>3</v>
      </c>
      <c r="FU253" s="1">
        <v>3</v>
      </c>
      <c r="FV253" s="1">
        <v>4</v>
      </c>
    </row>
    <row r="254" spans="1:179" x14ac:dyDescent="0.45">
      <c r="A254" s="1">
        <v>422</v>
      </c>
      <c r="B254" s="3">
        <v>253</v>
      </c>
      <c r="D254" s="4">
        <v>44583.697916666664</v>
      </c>
      <c r="E254" s="1">
        <v>2</v>
      </c>
      <c r="F254" s="1">
        <v>1971</v>
      </c>
      <c r="G254" s="1">
        <f t="shared" si="78"/>
        <v>51</v>
      </c>
      <c r="H254" s="1">
        <v>3</v>
      </c>
      <c r="I254" s="1">
        <v>2</v>
      </c>
      <c r="J254" s="1">
        <v>1</v>
      </c>
      <c r="L254" s="1">
        <v>12</v>
      </c>
      <c r="M254" s="1">
        <v>3</v>
      </c>
      <c r="N254" s="1">
        <v>100</v>
      </c>
      <c r="O254" s="1">
        <v>3</v>
      </c>
      <c r="P254" s="1">
        <v>2</v>
      </c>
      <c r="R254" s="1">
        <v>1</v>
      </c>
      <c r="T254" s="1">
        <v>1</v>
      </c>
      <c r="U254" s="1">
        <v>3</v>
      </c>
      <c r="W254" s="1">
        <v>4</v>
      </c>
      <c r="X254" s="1">
        <v>4</v>
      </c>
      <c r="Y254" s="1">
        <v>2</v>
      </c>
      <c r="Z254" s="1">
        <v>3</v>
      </c>
      <c r="AA254" s="1">
        <v>5</v>
      </c>
      <c r="AB254" s="1">
        <v>4</v>
      </c>
      <c r="AC254" s="1">
        <v>1</v>
      </c>
      <c r="AD254" s="1">
        <v>1</v>
      </c>
      <c r="AE254" s="1">
        <v>1</v>
      </c>
      <c r="AF254" s="1">
        <f t="shared" si="60"/>
        <v>2.6363636363636362</v>
      </c>
      <c r="AG254" s="1">
        <f t="shared" si="61"/>
        <v>2.5</v>
      </c>
      <c r="AH254" s="1">
        <f t="shared" si="62"/>
        <v>2</v>
      </c>
      <c r="AI254" s="1">
        <f t="shared" si="63"/>
        <v>3</v>
      </c>
      <c r="AJ254" s="1">
        <v>3</v>
      </c>
      <c r="AK254" s="1">
        <v>2</v>
      </c>
      <c r="AL254" s="1">
        <v>2</v>
      </c>
      <c r="AM254" s="1">
        <v>2</v>
      </c>
      <c r="AN254" s="1">
        <v>2</v>
      </c>
      <c r="AO254" s="1">
        <v>5</v>
      </c>
      <c r="AP254" s="1">
        <v>4</v>
      </c>
      <c r="AQ254" s="1">
        <v>3</v>
      </c>
      <c r="AR254" s="1">
        <v>2</v>
      </c>
      <c r="AS254" s="1">
        <v>2</v>
      </c>
      <c r="AT254" s="1">
        <v>2</v>
      </c>
      <c r="BC254" s="1">
        <f t="shared" si="64"/>
        <v>2.4166666666666665</v>
      </c>
      <c r="BD254" s="1">
        <v>4</v>
      </c>
      <c r="BE254" s="1">
        <v>3</v>
      </c>
      <c r="BF254" s="1">
        <v>3</v>
      </c>
      <c r="BG254" s="1">
        <v>2</v>
      </c>
      <c r="BH254" s="1">
        <v>2</v>
      </c>
      <c r="BI254" s="1">
        <v>1</v>
      </c>
      <c r="BJ254" s="1">
        <v>1</v>
      </c>
      <c r="BK254" s="1">
        <v>2</v>
      </c>
      <c r="BL254" s="1">
        <v>2</v>
      </c>
      <c r="BM254" s="1">
        <v>2</v>
      </c>
      <c r="BN254" s="1">
        <v>4</v>
      </c>
      <c r="BO254" s="1">
        <v>3</v>
      </c>
      <c r="BQ254" s="1">
        <f t="shared" si="65"/>
        <v>1.8333333333333333</v>
      </c>
      <c r="BR254" s="1">
        <v>1</v>
      </c>
      <c r="BT254" s="1">
        <v>2</v>
      </c>
      <c r="BV254" s="1">
        <v>2</v>
      </c>
      <c r="BW254" s="1">
        <v>2</v>
      </c>
      <c r="BX254" s="1">
        <v>1</v>
      </c>
      <c r="BY254" s="1">
        <v>1</v>
      </c>
      <c r="BZ254" s="1">
        <v>1</v>
      </c>
      <c r="CA254" s="1">
        <v>3</v>
      </c>
      <c r="CB254" s="1">
        <v>2</v>
      </c>
      <c r="CC254" s="1">
        <v>2</v>
      </c>
      <c r="CD254" s="1">
        <v>3</v>
      </c>
      <c r="CE254" s="1">
        <v>2</v>
      </c>
      <c r="CN254" s="1">
        <f t="shared" si="66"/>
        <v>3</v>
      </c>
      <c r="CO254" s="1">
        <v>3</v>
      </c>
      <c r="CP254" s="1">
        <v>3</v>
      </c>
      <c r="CQ254" s="1">
        <v>3</v>
      </c>
      <c r="CS254" s="1">
        <f t="shared" si="67"/>
        <v>2.3571428571428572</v>
      </c>
      <c r="CT254" s="1">
        <f t="shared" si="68"/>
        <v>2.8571428571428572</v>
      </c>
      <c r="CU254" s="1">
        <f t="shared" si="69"/>
        <v>1.8333333333333333</v>
      </c>
      <c r="CV254" s="1">
        <v>3</v>
      </c>
      <c r="CX254" s="1">
        <v>4</v>
      </c>
      <c r="CZ254" s="1">
        <v>3</v>
      </c>
      <c r="DB254" s="1">
        <v>3</v>
      </c>
      <c r="DC254" s="1">
        <v>2</v>
      </c>
      <c r="DD254" s="1">
        <v>2</v>
      </c>
      <c r="DE254" s="1">
        <v>3</v>
      </c>
      <c r="DF254" s="1">
        <v>2</v>
      </c>
      <c r="DH254" s="1">
        <v>1</v>
      </c>
      <c r="DJ254" s="1">
        <v>2</v>
      </c>
      <c r="DL254" s="1">
        <v>2</v>
      </c>
      <c r="DN254" s="1">
        <v>2</v>
      </c>
      <c r="DP254" s="1">
        <v>2</v>
      </c>
      <c r="DR254" s="1">
        <v>2</v>
      </c>
      <c r="EJ254" s="1">
        <v>422</v>
      </c>
      <c r="EK254" s="3">
        <v>253</v>
      </c>
      <c r="EL254" s="1">
        <v>2.6363636363636362</v>
      </c>
      <c r="EM254" s="1">
        <v>1</v>
      </c>
      <c r="EN254" s="1">
        <v>422</v>
      </c>
      <c r="EO254" s="3">
        <v>253</v>
      </c>
      <c r="EP254" s="1">
        <v>2.5</v>
      </c>
      <c r="EQ254" s="3">
        <v>11</v>
      </c>
      <c r="ES254" s="1">
        <f t="shared" si="70"/>
        <v>3.3333333333333335</v>
      </c>
      <c r="ET254" s="1">
        <f t="shared" si="75"/>
        <v>3.5</v>
      </c>
      <c r="EU254" s="1">
        <f t="shared" si="75"/>
        <v>2.75</v>
      </c>
      <c r="EV254" s="1">
        <f t="shared" si="75"/>
        <v>3.75</v>
      </c>
      <c r="EW254" s="1">
        <v>3</v>
      </c>
      <c r="EX254" s="1">
        <v>2</v>
      </c>
      <c r="EY254" s="1">
        <v>4</v>
      </c>
      <c r="EZ254" s="1">
        <v>3</v>
      </c>
      <c r="FA254" s="1">
        <v>2</v>
      </c>
      <c r="FB254" s="1">
        <v>3</v>
      </c>
      <c r="FC254" s="1">
        <v>4</v>
      </c>
      <c r="FD254" s="1">
        <v>4</v>
      </c>
      <c r="FE254" s="1">
        <v>4</v>
      </c>
      <c r="FF254" s="1">
        <v>4</v>
      </c>
      <c r="FG254" s="1">
        <v>3</v>
      </c>
      <c r="FH254" s="1">
        <v>4</v>
      </c>
      <c r="FI254" s="1">
        <f t="shared" si="71"/>
        <v>4</v>
      </c>
      <c r="FJ254" s="1">
        <f t="shared" si="76"/>
        <v>4</v>
      </c>
      <c r="FK254" s="1">
        <f t="shared" si="76"/>
        <v>4</v>
      </c>
      <c r="FL254" s="1">
        <f t="shared" si="76"/>
        <v>4</v>
      </c>
      <c r="FM254" s="1">
        <v>4</v>
      </c>
      <c r="FN254" s="1">
        <v>4</v>
      </c>
      <c r="FO254" s="1">
        <v>4</v>
      </c>
      <c r="FP254" s="1">
        <v>4</v>
      </c>
      <c r="FQ254" s="1">
        <v>4</v>
      </c>
      <c r="FR254" s="1">
        <v>4</v>
      </c>
      <c r="FS254" s="1">
        <f t="shared" si="77"/>
        <v>1.6666666666666667</v>
      </c>
      <c r="FT254" s="1">
        <v>2</v>
      </c>
      <c r="FU254" s="1">
        <v>1</v>
      </c>
      <c r="FV254" s="1">
        <v>2</v>
      </c>
    </row>
    <row r="255" spans="1:179" x14ac:dyDescent="0.45">
      <c r="A255" s="1">
        <v>423</v>
      </c>
      <c r="B255" s="3">
        <v>254</v>
      </c>
      <c r="D255" s="4">
        <v>44583.763194444444</v>
      </c>
      <c r="E255" s="1">
        <v>1</v>
      </c>
      <c r="F255" s="1">
        <v>1974</v>
      </c>
      <c r="G255" s="1">
        <f t="shared" si="78"/>
        <v>48</v>
      </c>
      <c r="H255" s="1">
        <v>3</v>
      </c>
      <c r="I255" s="1">
        <v>7</v>
      </c>
      <c r="J255" s="1">
        <v>2</v>
      </c>
      <c r="L255" s="1">
        <v>11</v>
      </c>
      <c r="M255" s="1">
        <v>3</v>
      </c>
      <c r="N255" s="1">
        <v>80</v>
      </c>
      <c r="O255" s="1">
        <v>2</v>
      </c>
      <c r="P255" s="1">
        <v>2</v>
      </c>
      <c r="R255" s="1">
        <v>2</v>
      </c>
      <c r="T255" s="1">
        <v>1</v>
      </c>
      <c r="U255" s="1">
        <v>2</v>
      </c>
      <c r="W255" s="1">
        <v>1</v>
      </c>
      <c r="X255" s="1">
        <v>1</v>
      </c>
      <c r="Y255" s="1">
        <v>2</v>
      </c>
      <c r="Z255" s="1">
        <v>1</v>
      </c>
      <c r="AA255" s="1">
        <v>5</v>
      </c>
      <c r="AB255" s="1">
        <v>4</v>
      </c>
      <c r="AC255" s="1">
        <v>2</v>
      </c>
      <c r="AD255" s="1">
        <v>1</v>
      </c>
      <c r="AE255" s="1">
        <v>1</v>
      </c>
      <c r="AF255" s="1">
        <f t="shared" si="60"/>
        <v>3.1111111111111112</v>
      </c>
      <c r="AG255" s="1">
        <f t="shared" si="61"/>
        <v>4</v>
      </c>
      <c r="AH255" s="1">
        <f t="shared" si="62"/>
        <v>2.3333333333333335</v>
      </c>
      <c r="AI255" s="1">
        <f t="shared" si="63"/>
        <v>3.25</v>
      </c>
      <c r="AJ255" s="1">
        <v>5</v>
      </c>
      <c r="AK255" s="1">
        <v>3</v>
      </c>
      <c r="AL255" s="1">
        <v>2</v>
      </c>
      <c r="AM255" s="1">
        <v>3</v>
      </c>
      <c r="AN255" s="1">
        <v>2</v>
      </c>
      <c r="AO255" s="1">
        <v>5</v>
      </c>
      <c r="AP255" s="1" t="s">
        <v>171</v>
      </c>
      <c r="AQ255" s="1" t="s">
        <v>171</v>
      </c>
      <c r="AR255" s="1">
        <v>3</v>
      </c>
      <c r="AS255" s="1">
        <v>2</v>
      </c>
      <c r="AT255" s="1">
        <v>3</v>
      </c>
      <c r="AU255" s="1" t="s">
        <v>1067</v>
      </c>
      <c r="AV255" s="1">
        <v>5</v>
      </c>
      <c r="BC255" s="1">
        <f t="shared" si="64"/>
        <v>2.8333333333333335</v>
      </c>
      <c r="BD255" s="1">
        <v>2</v>
      </c>
      <c r="BE255" s="1">
        <v>3</v>
      </c>
      <c r="BF255" s="1">
        <v>3</v>
      </c>
      <c r="BG255" s="1">
        <v>3</v>
      </c>
      <c r="BH255" s="1">
        <v>2</v>
      </c>
      <c r="BI255" s="1">
        <v>2</v>
      </c>
      <c r="BJ255" s="1">
        <v>2</v>
      </c>
      <c r="BK255" s="1">
        <v>3</v>
      </c>
      <c r="BL255" s="1">
        <v>3</v>
      </c>
      <c r="BM255" s="1">
        <v>4</v>
      </c>
      <c r="BN255" s="1">
        <v>4</v>
      </c>
      <c r="BO255" s="1">
        <v>3</v>
      </c>
      <c r="BQ255" s="1">
        <f t="shared" si="65"/>
        <v>2.5</v>
      </c>
      <c r="BR255" s="1">
        <v>2</v>
      </c>
      <c r="BT255" s="1">
        <v>5</v>
      </c>
      <c r="BV255" s="1">
        <v>3</v>
      </c>
      <c r="BW255" s="1">
        <v>3</v>
      </c>
      <c r="BX255" s="1">
        <v>2</v>
      </c>
      <c r="BY255" s="1">
        <v>2</v>
      </c>
      <c r="BZ255" s="1">
        <v>2</v>
      </c>
      <c r="CA255" s="1">
        <v>3</v>
      </c>
      <c r="CB255" s="1">
        <v>2</v>
      </c>
      <c r="CC255" s="1">
        <v>1</v>
      </c>
      <c r="CD255" s="1">
        <v>2</v>
      </c>
      <c r="CE255" s="1">
        <v>3</v>
      </c>
      <c r="CN255" s="1">
        <f t="shared" si="66"/>
        <v>3.3333333333333335</v>
      </c>
      <c r="CO255" s="1">
        <v>1</v>
      </c>
      <c r="CP255" s="1">
        <v>4</v>
      </c>
      <c r="CQ255" s="1">
        <v>5</v>
      </c>
      <c r="CR255" s="1" t="s">
        <v>1068</v>
      </c>
      <c r="CS255" s="1">
        <f t="shared" si="67"/>
        <v>3.5</v>
      </c>
      <c r="CT255" s="1">
        <f t="shared" si="68"/>
        <v>3.2857142857142856</v>
      </c>
      <c r="CU255" s="1">
        <f t="shared" si="69"/>
        <v>3.5</v>
      </c>
      <c r="CV255" s="1">
        <v>5</v>
      </c>
      <c r="CW255" s="1" t="s">
        <v>1069</v>
      </c>
      <c r="CX255" s="1">
        <v>5</v>
      </c>
      <c r="CY255" s="1" t="s">
        <v>1069</v>
      </c>
      <c r="CZ255" s="1">
        <v>3</v>
      </c>
      <c r="DA255" s="1" t="s">
        <v>1070</v>
      </c>
      <c r="DB255" s="1">
        <v>3</v>
      </c>
      <c r="DC255" s="1">
        <v>2</v>
      </c>
      <c r="DD255" s="1">
        <v>3</v>
      </c>
      <c r="DE255" s="1">
        <v>2</v>
      </c>
      <c r="DF255" s="1">
        <v>5</v>
      </c>
      <c r="DG255" s="1" t="s">
        <v>1071</v>
      </c>
      <c r="DH255" s="1">
        <v>5</v>
      </c>
      <c r="DI255" s="1" t="s">
        <v>1071</v>
      </c>
      <c r="DJ255" s="1">
        <v>4</v>
      </c>
      <c r="DK255" s="1" t="s">
        <v>1072</v>
      </c>
      <c r="DL255" s="1">
        <v>4</v>
      </c>
      <c r="DM255" s="1" t="s">
        <v>1072</v>
      </c>
      <c r="DN255" s="1">
        <v>2</v>
      </c>
      <c r="DP255" s="1">
        <v>2</v>
      </c>
      <c r="DR255" s="1">
        <v>4</v>
      </c>
      <c r="DS255" s="1" t="s">
        <v>1072</v>
      </c>
      <c r="EJ255" s="1">
        <v>423</v>
      </c>
      <c r="EK255" s="3">
        <v>254</v>
      </c>
      <c r="EL255" s="1">
        <v>3.1111111111111112</v>
      </c>
      <c r="EM255" s="1">
        <v>1</v>
      </c>
      <c r="EN255" s="1">
        <v>423</v>
      </c>
      <c r="EO255" s="3">
        <v>254</v>
      </c>
      <c r="EP255" s="1">
        <v>4</v>
      </c>
      <c r="EQ255" s="3">
        <v>11</v>
      </c>
      <c r="ES255" s="1">
        <f t="shared" si="70"/>
        <v>3.25</v>
      </c>
      <c r="ET255" s="1">
        <f t="shared" si="75"/>
        <v>3.5</v>
      </c>
      <c r="EU255" s="1">
        <f t="shared" si="75"/>
        <v>2.25</v>
      </c>
      <c r="EV255" s="1">
        <f t="shared" si="75"/>
        <v>4</v>
      </c>
      <c r="EW255" s="1">
        <v>2</v>
      </c>
      <c r="EX255" s="1">
        <v>3</v>
      </c>
      <c r="EY255" s="1">
        <v>3</v>
      </c>
      <c r="EZ255" s="1">
        <v>4</v>
      </c>
      <c r="FA255" s="1">
        <v>4</v>
      </c>
      <c r="FB255" s="1">
        <v>4</v>
      </c>
      <c r="FC255" s="1">
        <v>4</v>
      </c>
      <c r="FD255" s="1">
        <v>1</v>
      </c>
      <c r="FE255" s="1">
        <v>5</v>
      </c>
      <c r="FF255" s="1">
        <v>4</v>
      </c>
      <c r="FG255" s="1">
        <v>1</v>
      </c>
      <c r="FH255" s="1">
        <v>4</v>
      </c>
      <c r="FI255" s="1">
        <f t="shared" si="71"/>
        <v>4</v>
      </c>
      <c r="FJ255" s="1">
        <f t="shared" si="76"/>
        <v>4.5</v>
      </c>
      <c r="FK255" s="1">
        <f t="shared" si="76"/>
        <v>2.5</v>
      </c>
      <c r="FL255" s="1">
        <f t="shared" si="76"/>
        <v>5</v>
      </c>
      <c r="FM255" s="1">
        <v>5</v>
      </c>
      <c r="FN255" s="1">
        <v>3</v>
      </c>
      <c r="FO255" s="1">
        <v>5</v>
      </c>
      <c r="FP255" s="1">
        <v>4</v>
      </c>
      <c r="FQ255" s="1">
        <v>2</v>
      </c>
      <c r="FR255" s="1">
        <v>5</v>
      </c>
      <c r="FS255" s="1">
        <f t="shared" si="77"/>
        <v>1.3333333333333333</v>
      </c>
      <c r="FT255" s="1">
        <v>1</v>
      </c>
      <c r="FU255" s="1">
        <v>2</v>
      </c>
      <c r="FV255" s="1">
        <v>1</v>
      </c>
    </row>
    <row r="256" spans="1:179" x14ac:dyDescent="0.45">
      <c r="A256" s="1">
        <v>424</v>
      </c>
      <c r="B256" s="3">
        <v>255</v>
      </c>
      <c r="D256" s="2" t="s">
        <v>207</v>
      </c>
      <c r="E256" s="1">
        <v>1</v>
      </c>
      <c r="F256" s="1">
        <v>1993</v>
      </c>
      <c r="G256" s="1">
        <f t="shared" si="78"/>
        <v>29</v>
      </c>
      <c r="H256" s="1">
        <v>2</v>
      </c>
      <c r="I256" s="1">
        <v>7</v>
      </c>
      <c r="J256" s="1">
        <v>2</v>
      </c>
      <c r="L256" s="1">
        <v>5</v>
      </c>
      <c r="M256" s="1">
        <v>2</v>
      </c>
      <c r="N256" s="1">
        <v>100</v>
      </c>
      <c r="O256" s="1">
        <v>3</v>
      </c>
      <c r="P256" s="1">
        <v>2</v>
      </c>
      <c r="R256" s="1">
        <v>2</v>
      </c>
      <c r="T256" s="1">
        <v>3</v>
      </c>
      <c r="U256" s="1">
        <v>2</v>
      </c>
      <c r="W256" s="1">
        <v>1</v>
      </c>
      <c r="X256" s="1">
        <v>1</v>
      </c>
      <c r="Y256" s="1">
        <v>2</v>
      </c>
      <c r="Z256" s="1">
        <v>1</v>
      </c>
      <c r="AA256" s="1">
        <v>5</v>
      </c>
      <c r="AB256" s="1">
        <v>4</v>
      </c>
      <c r="AC256" s="1">
        <v>3</v>
      </c>
      <c r="AD256" s="1">
        <v>3</v>
      </c>
      <c r="AE256" s="1">
        <v>1</v>
      </c>
      <c r="AF256" s="1">
        <f t="shared" si="60"/>
        <v>4.1111111111111107</v>
      </c>
      <c r="AG256" s="1">
        <f t="shared" si="61"/>
        <v>5</v>
      </c>
      <c r="AH256" s="1">
        <f t="shared" si="62"/>
        <v>4</v>
      </c>
      <c r="AI256" s="1">
        <f t="shared" si="63"/>
        <v>3.75</v>
      </c>
      <c r="AJ256" s="1">
        <v>5</v>
      </c>
      <c r="AK256" s="1">
        <v>5</v>
      </c>
      <c r="AL256" s="1">
        <v>5</v>
      </c>
      <c r="AM256" s="1">
        <v>3</v>
      </c>
      <c r="AN256" s="1">
        <v>4</v>
      </c>
      <c r="AO256" s="1">
        <v>5</v>
      </c>
      <c r="AP256" s="1" t="s">
        <v>171</v>
      </c>
      <c r="AQ256" s="1" t="s">
        <v>171</v>
      </c>
      <c r="AR256" s="1">
        <v>4</v>
      </c>
      <c r="AS256" s="1">
        <v>3</v>
      </c>
      <c r="AT256" s="1">
        <v>3</v>
      </c>
      <c r="BC256" s="1">
        <f t="shared" si="64"/>
        <v>3.4166666666666665</v>
      </c>
      <c r="BD256" s="1">
        <v>3</v>
      </c>
      <c r="BE256" s="1">
        <v>3</v>
      </c>
      <c r="BF256" s="1">
        <v>3</v>
      </c>
      <c r="BG256" s="1">
        <v>4</v>
      </c>
      <c r="BH256" s="1">
        <v>3</v>
      </c>
      <c r="BI256" s="1">
        <v>2</v>
      </c>
      <c r="BJ256" s="1">
        <v>2</v>
      </c>
      <c r="BK256" s="1">
        <v>4</v>
      </c>
      <c r="BL256" s="1">
        <v>4</v>
      </c>
      <c r="BM256" s="1">
        <v>4</v>
      </c>
      <c r="BN256" s="1">
        <v>4</v>
      </c>
      <c r="BO256" s="1">
        <v>5</v>
      </c>
      <c r="BQ256" s="1">
        <f t="shared" si="65"/>
        <v>2.5833333333333335</v>
      </c>
      <c r="BR256" s="1">
        <v>2</v>
      </c>
      <c r="BT256" s="1">
        <v>2</v>
      </c>
      <c r="BV256" s="1">
        <v>3</v>
      </c>
      <c r="BW256" s="1">
        <v>3</v>
      </c>
      <c r="BX256" s="1">
        <v>3</v>
      </c>
      <c r="BY256" s="1">
        <v>2</v>
      </c>
      <c r="BZ256" s="1">
        <v>2</v>
      </c>
      <c r="CA256" s="1">
        <v>4</v>
      </c>
      <c r="CB256" s="1">
        <v>3</v>
      </c>
      <c r="CC256" s="1">
        <v>2</v>
      </c>
      <c r="CD256" s="1">
        <v>3</v>
      </c>
      <c r="CE256" s="1">
        <v>2</v>
      </c>
      <c r="CN256" s="1">
        <f t="shared" si="66"/>
        <v>3.3333333333333335</v>
      </c>
      <c r="CO256" s="1">
        <v>2</v>
      </c>
      <c r="CP256" s="1">
        <v>3</v>
      </c>
      <c r="CQ256" s="1">
        <v>5</v>
      </c>
      <c r="CR256" s="1" t="s">
        <v>1073</v>
      </c>
      <c r="CS256" s="1">
        <f t="shared" si="67"/>
        <v>3.1428571428571428</v>
      </c>
      <c r="CT256" s="1">
        <f t="shared" si="68"/>
        <v>3.7142857142857144</v>
      </c>
      <c r="CU256" s="1">
        <f t="shared" si="69"/>
        <v>2.5</v>
      </c>
      <c r="CV256" s="1">
        <v>5</v>
      </c>
      <c r="CW256" s="1" t="s">
        <v>1074</v>
      </c>
      <c r="CX256" s="1">
        <v>5</v>
      </c>
      <c r="CY256" s="1" t="s">
        <v>1074</v>
      </c>
      <c r="CZ256" s="1">
        <v>4</v>
      </c>
      <c r="DA256" s="1" t="s">
        <v>241</v>
      </c>
      <c r="DB256" s="1">
        <v>3</v>
      </c>
      <c r="DC256" s="1">
        <v>3</v>
      </c>
      <c r="DD256" s="1">
        <v>4</v>
      </c>
      <c r="DE256" s="1">
        <v>2</v>
      </c>
      <c r="DF256" s="1">
        <v>3</v>
      </c>
      <c r="DH256" s="1">
        <v>2</v>
      </c>
      <c r="DJ256" s="1">
        <v>3</v>
      </c>
      <c r="DL256" s="1">
        <v>3</v>
      </c>
      <c r="DN256" s="1">
        <v>2</v>
      </c>
      <c r="DP256" s="1">
        <v>2</v>
      </c>
      <c r="DR256" s="1">
        <v>3</v>
      </c>
      <c r="EJ256" s="1">
        <v>424</v>
      </c>
      <c r="EK256" s="3">
        <v>255</v>
      </c>
      <c r="EL256" s="1">
        <v>4.1111111111111107</v>
      </c>
      <c r="EM256" s="1">
        <v>1</v>
      </c>
      <c r="EN256" s="1">
        <v>424</v>
      </c>
      <c r="EO256" s="3">
        <v>255</v>
      </c>
      <c r="EP256" s="1">
        <v>5</v>
      </c>
      <c r="EQ256" s="3">
        <v>11</v>
      </c>
      <c r="ES256" s="2" t="s">
        <v>164</v>
      </c>
      <c r="ET256" s="2" t="s">
        <v>164</v>
      </c>
      <c r="EU256" s="2" t="s">
        <v>164</v>
      </c>
      <c r="EV256" s="2" t="s">
        <v>164</v>
      </c>
      <c r="EW256" s="2" t="s">
        <v>164</v>
      </c>
      <c r="EX256" s="2" t="s">
        <v>164</v>
      </c>
      <c r="EY256" s="2" t="s">
        <v>164</v>
      </c>
      <c r="EZ256" s="2" t="s">
        <v>164</v>
      </c>
      <c r="FA256" s="2" t="s">
        <v>164</v>
      </c>
      <c r="FB256" s="2" t="s">
        <v>164</v>
      </c>
      <c r="FC256" s="2" t="s">
        <v>164</v>
      </c>
      <c r="FD256" s="2" t="s">
        <v>164</v>
      </c>
      <c r="FE256" s="2" t="s">
        <v>164</v>
      </c>
      <c r="FF256" s="2" t="s">
        <v>164</v>
      </c>
      <c r="FG256" s="2" t="s">
        <v>164</v>
      </c>
      <c r="FH256" s="2" t="s">
        <v>164</v>
      </c>
      <c r="FI256" s="2" t="s">
        <v>164</v>
      </c>
      <c r="FJ256" s="2" t="s">
        <v>164</v>
      </c>
      <c r="FK256" s="2" t="s">
        <v>164</v>
      </c>
      <c r="FL256" s="2" t="s">
        <v>164</v>
      </c>
      <c r="FM256" s="2" t="s">
        <v>164</v>
      </c>
      <c r="FN256" s="2" t="s">
        <v>164</v>
      </c>
      <c r="FO256" s="2" t="s">
        <v>164</v>
      </c>
      <c r="FP256" s="2" t="s">
        <v>164</v>
      </c>
      <c r="FQ256" s="2" t="s">
        <v>164</v>
      </c>
      <c r="FR256" s="2" t="s">
        <v>164</v>
      </c>
      <c r="FS256" s="2" t="s">
        <v>164</v>
      </c>
      <c r="FT256" s="2" t="s">
        <v>164</v>
      </c>
      <c r="FU256" s="2" t="s">
        <v>164</v>
      </c>
      <c r="FV256" s="2" t="s">
        <v>164</v>
      </c>
      <c r="FW256" s="2"/>
    </row>
    <row r="257" spans="1:179" x14ac:dyDescent="0.45">
      <c r="A257" s="1">
        <v>425</v>
      </c>
      <c r="B257" s="3">
        <v>256</v>
      </c>
      <c r="D257" s="4">
        <v>44584.401388888888</v>
      </c>
      <c r="E257" s="1">
        <v>1</v>
      </c>
      <c r="F257" s="1">
        <v>1988</v>
      </c>
      <c r="G257" s="1">
        <f t="shared" si="78"/>
        <v>34</v>
      </c>
      <c r="H257" s="1">
        <v>2</v>
      </c>
      <c r="I257" s="1">
        <v>7</v>
      </c>
      <c r="J257" s="1">
        <v>2</v>
      </c>
      <c r="L257" s="1">
        <v>10</v>
      </c>
      <c r="M257" s="1">
        <v>3</v>
      </c>
      <c r="N257" s="1">
        <v>88</v>
      </c>
      <c r="O257" s="1">
        <v>2</v>
      </c>
      <c r="P257" s="1">
        <v>3</v>
      </c>
      <c r="R257" s="1">
        <v>1</v>
      </c>
      <c r="T257" s="1">
        <v>1</v>
      </c>
      <c r="U257" s="1">
        <v>3</v>
      </c>
      <c r="W257" s="1">
        <v>2</v>
      </c>
      <c r="X257" s="1">
        <v>1</v>
      </c>
      <c r="Y257" s="1">
        <v>2</v>
      </c>
      <c r="Z257" s="1">
        <v>1</v>
      </c>
      <c r="AA257" s="1">
        <v>5</v>
      </c>
      <c r="AB257" s="1">
        <v>4</v>
      </c>
      <c r="AC257" s="1">
        <v>2</v>
      </c>
      <c r="AD257" s="1">
        <v>1</v>
      </c>
      <c r="AE257" s="1">
        <v>1</v>
      </c>
      <c r="AF257" s="1">
        <f t="shared" si="60"/>
        <v>2.9090909090909092</v>
      </c>
      <c r="AG257" s="1">
        <f t="shared" si="61"/>
        <v>3.5</v>
      </c>
      <c r="AH257" s="1">
        <f t="shared" si="62"/>
        <v>2.6666666666666665</v>
      </c>
      <c r="AI257" s="1">
        <f t="shared" si="63"/>
        <v>2.8333333333333335</v>
      </c>
      <c r="AJ257" s="1">
        <v>4</v>
      </c>
      <c r="AK257" s="1">
        <v>3</v>
      </c>
      <c r="AL257" s="1">
        <v>2</v>
      </c>
      <c r="AM257" s="1">
        <v>3</v>
      </c>
      <c r="AN257" s="1">
        <v>3</v>
      </c>
      <c r="AO257" s="1">
        <v>3</v>
      </c>
      <c r="AP257" s="1">
        <v>3</v>
      </c>
      <c r="AQ257" s="1">
        <v>4</v>
      </c>
      <c r="AR257" s="1">
        <v>2</v>
      </c>
      <c r="AS257" s="1">
        <v>2</v>
      </c>
      <c r="AT257" s="1">
        <v>3</v>
      </c>
      <c r="BC257" s="1">
        <f t="shared" si="64"/>
        <v>2.3636363636363638</v>
      </c>
      <c r="BD257" s="1">
        <v>3</v>
      </c>
      <c r="BE257" s="1">
        <v>1</v>
      </c>
      <c r="BF257" s="1">
        <v>3</v>
      </c>
      <c r="BG257" s="1">
        <v>3</v>
      </c>
      <c r="BH257" s="1">
        <v>1</v>
      </c>
      <c r="BI257" s="1">
        <v>3</v>
      </c>
      <c r="BJ257" s="1">
        <v>1</v>
      </c>
      <c r="BK257" s="1">
        <v>2</v>
      </c>
      <c r="BL257" s="1" t="s">
        <v>171</v>
      </c>
      <c r="BM257" s="1">
        <v>5</v>
      </c>
      <c r="BN257" s="1">
        <v>3</v>
      </c>
      <c r="BO257" s="1">
        <v>1</v>
      </c>
      <c r="BQ257" s="1">
        <f t="shared" si="65"/>
        <v>2.5</v>
      </c>
      <c r="BR257" s="1">
        <v>1</v>
      </c>
      <c r="BT257" s="1">
        <v>3</v>
      </c>
      <c r="BV257" s="1">
        <v>4</v>
      </c>
      <c r="BW257" s="1">
        <v>4</v>
      </c>
      <c r="BX257" s="1">
        <v>2</v>
      </c>
      <c r="BY257" s="1">
        <v>2</v>
      </c>
      <c r="BZ257" s="1">
        <v>2</v>
      </c>
      <c r="CA257" s="1">
        <v>3</v>
      </c>
      <c r="CB257" s="1">
        <v>1</v>
      </c>
      <c r="CC257" s="1">
        <v>1</v>
      </c>
      <c r="CD257" s="1">
        <v>4</v>
      </c>
      <c r="CE257" s="1">
        <v>3</v>
      </c>
      <c r="CN257" s="1">
        <f t="shared" si="66"/>
        <v>3.6666666666666665</v>
      </c>
      <c r="CO257" s="1">
        <v>3</v>
      </c>
      <c r="CP257" s="1">
        <v>3</v>
      </c>
      <c r="CQ257" s="1">
        <v>5</v>
      </c>
      <c r="CS257" s="1">
        <f t="shared" si="67"/>
        <v>2.5714285714285716</v>
      </c>
      <c r="CT257" s="1">
        <f t="shared" si="68"/>
        <v>2.7142857142857144</v>
      </c>
      <c r="CU257" s="1">
        <f t="shared" si="69"/>
        <v>2.3333333333333335</v>
      </c>
      <c r="CV257" s="1">
        <v>3</v>
      </c>
      <c r="CX257" s="1">
        <v>3</v>
      </c>
      <c r="CZ257" s="1">
        <v>3</v>
      </c>
      <c r="DB257" s="1">
        <v>3</v>
      </c>
      <c r="DC257" s="1">
        <v>3</v>
      </c>
      <c r="DD257" s="1">
        <v>3</v>
      </c>
      <c r="DE257" s="1">
        <v>1</v>
      </c>
      <c r="DF257" s="1">
        <v>3</v>
      </c>
      <c r="DH257" s="1">
        <v>2</v>
      </c>
      <c r="DJ257" s="1">
        <v>3</v>
      </c>
      <c r="DL257" s="1">
        <v>3</v>
      </c>
      <c r="DN257" s="1">
        <v>2</v>
      </c>
      <c r="DP257" s="1">
        <v>2</v>
      </c>
      <c r="DR257" s="1">
        <v>2</v>
      </c>
      <c r="EJ257" s="1">
        <v>425</v>
      </c>
      <c r="EK257" s="3">
        <v>256</v>
      </c>
      <c r="EL257" s="1">
        <v>2.9090909090909092</v>
      </c>
      <c r="EM257" s="1">
        <v>1</v>
      </c>
      <c r="EN257" s="1">
        <v>425</v>
      </c>
      <c r="EO257" s="3">
        <v>256</v>
      </c>
      <c r="EP257" s="1">
        <v>3.5</v>
      </c>
      <c r="EQ257" s="3">
        <v>11</v>
      </c>
      <c r="ES257" s="1">
        <f t="shared" si="70"/>
        <v>3.9166666666666665</v>
      </c>
      <c r="ET257" s="1">
        <f t="shared" ref="ET257:EV267" si="79">AVERAGE(EW257,EZ257,FC257,FF257)</f>
        <v>3.5</v>
      </c>
      <c r="EU257" s="1">
        <f t="shared" si="79"/>
        <v>3.25</v>
      </c>
      <c r="EV257" s="1">
        <f t="shared" si="79"/>
        <v>5</v>
      </c>
      <c r="EW257" s="1">
        <v>5</v>
      </c>
      <c r="EX257" s="1">
        <v>4</v>
      </c>
      <c r="EY257" s="1">
        <v>5</v>
      </c>
      <c r="EZ257" s="1">
        <v>5</v>
      </c>
      <c r="FA257" s="1">
        <v>5</v>
      </c>
      <c r="FB257" s="1">
        <v>5</v>
      </c>
      <c r="FC257" s="1">
        <v>1</v>
      </c>
      <c r="FD257" s="1">
        <v>1</v>
      </c>
      <c r="FE257" s="2" t="s">
        <v>164</v>
      </c>
      <c r="FF257" s="1">
        <v>3</v>
      </c>
      <c r="FG257" s="1">
        <v>3</v>
      </c>
      <c r="FH257" s="1">
        <v>5</v>
      </c>
      <c r="FI257" s="1">
        <f t="shared" si="71"/>
        <v>3</v>
      </c>
      <c r="FJ257" s="1">
        <f t="shared" ref="FJ257:FL267" si="80">AVERAGE(FM257,FP257)</f>
        <v>3</v>
      </c>
      <c r="FK257" s="1">
        <f t="shared" si="80"/>
        <v>2.5</v>
      </c>
      <c r="FL257" s="1">
        <f t="shared" si="80"/>
        <v>3.5</v>
      </c>
      <c r="FM257" s="1">
        <v>3</v>
      </c>
      <c r="FN257" s="1">
        <v>3</v>
      </c>
      <c r="FO257" s="1">
        <v>3</v>
      </c>
      <c r="FP257" s="1">
        <v>3</v>
      </c>
      <c r="FQ257" s="1">
        <v>2</v>
      </c>
      <c r="FR257" s="1">
        <v>4</v>
      </c>
      <c r="FS257" s="1">
        <f t="shared" ref="FS257:FS267" si="81">AVERAGE(FT257,FU257,FV257)</f>
        <v>3</v>
      </c>
      <c r="FT257" s="1">
        <v>3</v>
      </c>
      <c r="FU257" s="1">
        <v>3</v>
      </c>
      <c r="FV257" s="1">
        <v>3</v>
      </c>
    </row>
    <row r="258" spans="1:179" x14ac:dyDescent="0.45">
      <c r="A258" s="1">
        <v>426</v>
      </c>
      <c r="B258" s="3">
        <v>257</v>
      </c>
      <c r="D258" s="4">
        <v>44584.527083333334</v>
      </c>
      <c r="E258" s="1">
        <v>2</v>
      </c>
      <c r="F258" s="1">
        <v>1983</v>
      </c>
      <c r="G258" s="1">
        <f t="shared" si="78"/>
        <v>39</v>
      </c>
      <c r="H258" s="1">
        <v>2</v>
      </c>
      <c r="I258" s="1">
        <v>3</v>
      </c>
      <c r="J258" s="1">
        <v>1</v>
      </c>
      <c r="L258" s="1">
        <v>2</v>
      </c>
      <c r="M258" s="1">
        <v>2</v>
      </c>
      <c r="N258" s="1">
        <v>100</v>
      </c>
      <c r="O258" s="1">
        <v>3</v>
      </c>
      <c r="P258" s="1">
        <v>2</v>
      </c>
      <c r="R258" s="1">
        <v>1</v>
      </c>
      <c r="T258" s="1">
        <v>3</v>
      </c>
      <c r="U258" s="1">
        <v>3</v>
      </c>
      <c r="W258" s="1">
        <v>1</v>
      </c>
      <c r="X258" s="1">
        <v>1</v>
      </c>
      <c r="Y258" s="1">
        <v>3</v>
      </c>
      <c r="Z258" s="1">
        <v>1</v>
      </c>
      <c r="AA258" s="1">
        <v>3</v>
      </c>
      <c r="AB258" s="1">
        <v>3</v>
      </c>
      <c r="AC258" s="1">
        <v>1</v>
      </c>
      <c r="AD258" s="1">
        <v>1</v>
      </c>
      <c r="AE258" s="1">
        <v>1</v>
      </c>
      <c r="AF258" s="1">
        <f t="shared" ref="AF258:AF321" si="82">AVERAGE(AJ258,AK258,AL258,AM258,AN258,AO258,AP258,AQ258,AR258,AS258,AT258)</f>
        <v>3.3</v>
      </c>
      <c r="AG258" s="1">
        <f t="shared" ref="AG258:AG321" si="83">AVERAGE(AJ258,AK258)</f>
        <v>3.5</v>
      </c>
      <c r="AH258" s="1">
        <f t="shared" ref="AH258:AH283" si="84">AVERAGE(AL258,AM258,AN258)</f>
        <v>3.6666666666666665</v>
      </c>
      <c r="AI258" s="1">
        <f t="shared" ref="AI258:AI321" si="85">AVERAGE(AO258,AP258,AQ258,AR258,AS258,AT258)</f>
        <v>3</v>
      </c>
      <c r="AJ258" s="1">
        <v>4</v>
      </c>
      <c r="AK258" s="1">
        <v>3</v>
      </c>
      <c r="AL258" s="1">
        <v>3</v>
      </c>
      <c r="AM258" s="1">
        <v>5</v>
      </c>
      <c r="AN258" s="1">
        <v>3</v>
      </c>
      <c r="AO258" s="1">
        <v>3</v>
      </c>
      <c r="AP258" s="1" t="s">
        <v>171</v>
      </c>
      <c r="AQ258" s="1">
        <v>5</v>
      </c>
      <c r="AR258" s="1">
        <v>2</v>
      </c>
      <c r="AS258" s="1">
        <v>2</v>
      </c>
      <c r="AT258" s="1">
        <v>3</v>
      </c>
      <c r="BC258" s="1">
        <f t="shared" ref="BC258:BC304" si="86">AVERAGE(BD258,BE258,BF258,BG258,BH258,BI258,BJ258,BK258,BL258,BM258,BN258,BO258)</f>
        <v>2.8333333333333335</v>
      </c>
      <c r="BD258" s="1">
        <v>3</v>
      </c>
      <c r="BE258" s="1">
        <v>2</v>
      </c>
      <c r="BF258" s="1">
        <v>2</v>
      </c>
      <c r="BG258" s="1">
        <v>2</v>
      </c>
      <c r="BH258" s="1">
        <v>2</v>
      </c>
      <c r="BI258" s="1">
        <v>2</v>
      </c>
      <c r="BJ258" s="1">
        <v>2</v>
      </c>
      <c r="BK258" s="1">
        <v>2</v>
      </c>
      <c r="BL258" s="1">
        <v>2</v>
      </c>
      <c r="BM258" s="1">
        <v>5</v>
      </c>
      <c r="BN258" s="1">
        <v>5</v>
      </c>
      <c r="BO258" s="1">
        <v>5</v>
      </c>
      <c r="BQ258" s="1">
        <f t="shared" ref="BQ258:BQ304" si="87">AVERAGE(BR258,BT258,BV258,BW258,BX258,BY258,BZ258,CA258,CB258,CC258,CD258,CE258)</f>
        <v>2.5454545454545454</v>
      </c>
      <c r="BR258" s="1">
        <v>4</v>
      </c>
      <c r="BS258" s="1" t="s">
        <v>1075</v>
      </c>
      <c r="BT258" s="1">
        <v>2</v>
      </c>
      <c r="BV258" s="1">
        <v>2</v>
      </c>
      <c r="BW258" s="1">
        <v>2</v>
      </c>
      <c r="BX258" s="1">
        <v>2</v>
      </c>
      <c r="BY258" s="1">
        <v>2</v>
      </c>
      <c r="BZ258" s="1">
        <v>2</v>
      </c>
      <c r="CA258" s="1">
        <v>2</v>
      </c>
      <c r="CB258" s="2" t="s">
        <v>164</v>
      </c>
      <c r="CC258" s="1">
        <v>2</v>
      </c>
      <c r="CD258" s="1">
        <v>3</v>
      </c>
      <c r="CE258" s="1">
        <v>5</v>
      </c>
      <c r="CN258" s="1">
        <f t="shared" ref="CN258:CN304" si="88">AVERAGE(CO258,CP258,CQ258)</f>
        <v>4.666666666666667</v>
      </c>
      <c r="CO258" s="1">
        <v>4</v>
      </c>
      <c r="CP258" s="1">
        <v>5</v>
      </c>
      <c r="CQ258" s="1">
        <v>5</v>
      </c>
      <c r="CR258" s="1" t="s">
        <v>1076</v>
      </c>
      <c r="CS258" s="1">
        <f t="shared" ref="CS258:CS321" si="89">AVERAGE(CV258,CX258,CZ258,DB258,DC258,DD258,DE258,DF258,DH258,DJ258,DL258,DN258,DP258,DR258)</f>
        <v>2.8461538461538463</v>
      </c>
      <c r="CT258" s="1">
        <f t="shared" ref="CT258:CT321" si="90">AVERAGE(CV258,CX258,CZ258,DB258,DC258,DD258,DE258)</f>
        <v>3.1428571428571428</v>
      </c>
      <c r="CU258" s="1">
        <f t="shared" ref="CU258:CU321" si="91">AVERAGE(DH258,DJ258,DL258,DN258,DP258,DR258)</f>
        <v>2.4</v>
      </c>
      <c r="CV258" s="1">
        <v>3</v>
      </c>
      <c r="CW258" s="1" t="s">
        <v>1077</v>
      </c>
      <c r="CX258" s="1">
        <v>4</v>
      </c>
      <c r="CY258" s="1" t="s">
        <v>1078</v>
      </c>
      <c r="CZ258" s="1">
        <v>4</v>
      </c>
      <c r="DB258" s="1">
        <v>3</v>
      </c>
      <c r="DC258" s="1">
        <v>3</v>
      </c>
      <c r="DD258" s="1">
        <v>3</v>
      </c>
      <c r="DE258" s="1">
        <v>2</v>
      </c>
      <c r="DF258" s="1">
        <v>3</v>
      </c>
      <c r="DG258" s="1" t="s">
        <v>1079</v>
      </c>
      <c r="DH258" s="1">
        <v>2</v>
      </c>
      <c r="DJ258" s="1">
        <v>2</v>
      </c>
      <c r="DL258" s="1" t="s">
        <v>171</v>
      </c>
      <c r="DN258" s="1">
        <v>4</v>
      </c>
      <c r="DP258" s="1">
        <v>2</v>
      </c>
      <c r="DR258" s="1">
        <v>2</v>
      </c>
      <c r="EJ258" s="1">
        <v>426</v>
      </c>
      <c r="EK258" s="3">
        <v>257</v>
      </c>
      <c r="EL258" s="1">
        <v>3.3</v>
      </c>
      <c r="EM258" s="1">
        <v>1</v>
      </c>
      <c r="EN258" s="1">
        <v>426</v>
      </c>
      <c r="EO258" s="3">
        <v>257</v>
      </c>
      <c r="EP258" s="1">
        <v>3.5</v>
      </c>
      <c r="EQ258" s="3">
        <v>11</v>
      </c>
      <c r="ES258" s="1">
        <f t="shared" si="70"/>
        <v>2.5</v>
      </c>
      <c r="ET258" s="1">
        <f t="shared" si="79"/>
        <v>3.5</v>
      </c>
      <c r="EU258" s="1">
        <f t="shared" si="79"/>
        <v>2.25</v>
      </c>
      <c r="EV258" s="1">
        <f t="shared" si="79"/>
        <v>1.75</v>
      </c>
      <c r="EW258" s="1">
        <v>5</v>
      </c>
      <c r="EX258" s="1">
        <v>3</v>
      </c>
      <c r="EY258" s="1">
        <v>3</v>
      </c>
      <c r="EZ258" s="1">
        <v>5</v>
      </c>
      <c r="FA258" s="1">
        <v>2</v>
      </c>
      <c r="FB258" s="1">
        <v>2</v>
      </c>
      <c r="FC258" s="1">
        <v>2</v>
      </c>
      <c r="FD258" s="1">
        <v>2</v>
      </c>
      <c r="FE258" s="1">
        <v>1</v>
      </c>
      <c r="FF258" s="1">
        <v>2</v>
      </c>
      <c r="FG258" s="1">
        <v>2</v>
      </c>
      <c r="FH258" s="1">
        <v>1</v>
      </c>
      <c r="FI258" s="1">
        <f t="shared" si="71"/>
        <v>2</v>
      </c>
      <c r="FJ258" s="1">
        <f t="shared" si="80"/>
        <v>3</v>
      </c>
      <c r="FK258" s="1">
        <f t="shared" si="80"/>
        <v>1.5</v>
      </c>
      <c r="FL258" s="1">
        <f t="shared" si="80"/>
        <v>1.5</v>
      </c>
      <c r="FM258" s="1">
        <v>4</v>
      </c>
      <c r="FN258" s="1">
        <v>2</v>
      </c>
      <c r="FO258" s="1">
        <v>2</v>
      </c>
      <c r="FP258" s="1">
        <v>2</v>
      </c>
      <c r="FQ258" s="1">
        <v>1</v>
      </c>
      <c r="FR258" s="1">
        <v>1</v>
      </c>
      <c r="FS258" s="1">
        <f t="shared" si="81"/>
        <v>1</v>
      </c>
      <c r="FT258" s="1">
        <v>1</v>
      </c>
      <c r="FU258" s="1">
        <v>1</v>
      </c>
      <c r="FV258" s="1">
        <v>1</v>
      </c>
    </row>
    <row r="259" spans="1:179" x14ac:dyDescent="0.45">
      <c r="A259" s="1">
        <v>427</v>
      </c>
      <c r="B259" s="3">
        <v>258</v>
      </c>
      <c r="D259" s="4">
        <v>44585.030555555553</v>
      </c>
      <c r="E259" s="1">
        <v>1</v>
      </c>
      <c r="F259" s="1">
        <v>1968</v>
      </c>
      <c r="G259" s="1">
        <f t="shared" si="78"/>
        <v>54</v>
      </c>
      <c r="H259" s="1">
        <v>3</v>
      </c>
      <c r="I259" s="1">
        <v>7</v>
      </c>
      <c r="J259" s="1">
        <v>2</v>
      </c>
      <c r="L259" s="1">
        <v>30</v>
      </c>
      <c r="M259" s="1">
        <v>3</v>
      </c>
      <c r="N259" s="1">
        <v>100</v>
      </c>
      <c r="O259" s="1">
        <v>3</v>
      </c>
      <c r="P259" s="1">
        <v>3</v>
      </c>
      <c r="R259" s="1">
        <v>1</v>
      </c>
      <c r="T259" s="1">
        <v>1</v>
      </c>
      <c r="U259" s="1">
        <v>3</v>
      </c>
      <c r="W259" s="1">
        <v>1</v>
      </c>
      <c r="X259" s="1">
        <v>1</v>
      </c>
      <c r="Y259" s="1">
        <v>2</v>
      </c>
      <c r="Z259" s="1">
        <v>1</v>
      </c>
      <c r="AA259" s="1">
        <v>5</v>
      </c>
      <c r="AB259" s="1">
        <v>4</v>
      </c>
      <c r="AC259" s="1">
        <v>1</v>
      </c>
      <c r="AD259" s="1">
        <v>1</v>
      </c>
      <c r="AE259" s="1">
        <v>3</v>
      </c>
      <c r="AF259" s="1">
        <f t="shared" si="82"/>
        <v>2.6</v>
      </c>
      <c r="AG259" s="1">
        <f t="shared" si="83"/>
        <v>3</v>
      </c>
      <c r="AH259" s="1">
        <f t="shared" si="84"/>
        <v>2.3333333333333335</v>
      </c>
      <c r="AI259" s="1">
        <f t="shared" si="85"/>
        <v>2.6</v>
      </c>
      <c r="AJ259" s="1">
        <v>5</v>
      </c>
      <c r="AK259" s="1">
        <v>1</v>
      </c>
      <c r="AL259" s="1">
        <v>3</v>
      </c>
      <c r="AM259" s="1">
        <v>1</v>
      </c>
      <c r="AN259" s="1">
        <v>3</v>
      </c>
      <c r="AO259" s="1">
        <v>5</v>
      </c>
      <c r="AP259" s="1" t="s">
        <v>171</v>
      </c>
      <c r="AQ259" s="1">
        <v>4</v>
      </c>
      <c r="AR259" s="1">
        <v>1</v>
      </c>
      <c r="AS259" s="1">
        <v>1</v>
      </c>
      <c r="AT259" s="1">
        <v>2</v>
      </c>
      <c r="AU259" s="1" t="s">
        <v>1080</v>
      </c>
      <c r="AV259" s="1">
        <v>5</v>
      </c>
      <c r="BC259" s="1">
        <f t="shared" si="86"/>
        <v>2.5833333333333335</v>
      </c>
      <c r="BD259" s="1">
        <v>3</v>
      </c>
      <c r="BE259" s="1">
        <v>3</v>
      </c>
      <c r="BF259" s="1">
        <v>3</v>
      </c>
      <c r="BG259" s="1">
        <v>2</v>
      </c>
      <c r="BH259" s="1">
        <v>2</v>
      </c>
      <c r="BI259" s="1">
        <v>2</v>
      </c>
      <c r="BJ259" s="1">
        <v>2</v>
      </c>
      <c r="BK259" s="1">
        <v>3</v>
      </c>
      <c r="BL259" s="1">
        <v>3</v>
      </c>
      <c r="BM259" s="1">
        <v>2</v>
      </c>
      <c r="BN259" s="1">
        <v>3</v>
      </c>
      <c r="BO259" s="1">
        <v>3</v>
      </c>
      <c r="BQ259" s="1">
        <f t="shared" si="87"/>
        <v>1.9166666666666667</v>
      </c>
      <c r="BR259" s="1">
        <v>1</v>
      </c>
      <c r="BT259" s="1">
        <v>2</v>
      </c>
      <c r="BV259" s="1">
        <v>3</v>
      </c>
      <c r="BW259" s="1">
        <v>2</v>
      </c>
      <c r="BX259" s="1">
        <v>2</v>
      </c>
      <c r="BY259" s="1">
        <v>2</v>
      </c>
      <c r="BZ259" s="1">
        <v>2</v>
      </c>
      <c r="CA259" s="1">
        <v>3</v>
      </c>
      <c r="CB259" s="1">
        <v>1</v>
      </c>
      <c r="CC259" s="1">
        <v>1</v>
      </c>
      <c r="CD259" s="1">
        <v>1</v>
      </c>
      <c r="CE259" s="1">
        <v>3</v>
      </c>
      <c r="CN259" s="1">
        <f t="shared" si="88"/>
        <v>3.3333333333333335</v>
      </c>
      <c r="CO259" s="1">
        <v>2</v>
      </c>
      <c r="CP259" s="1">
        <v>3</v>
      </c>
      <c r="CQ259" s="1">
        <v>5</v>
      </c>
      <c r="CR259" s="1" t="s">
        <v>1081</v>
      </c>
      <c r="CS259" s="1">
        <f t="shared" si="89"/>
        <v>1.7857142857142858</v>
      </c>
      <c r="CT259" s="1">
        <f t="shared" si="90"/>
        <v>1.8571428571428572</v>
      </c>
      <c r="CU259" s="1">
        <f t="shared" si="91"/>
        <v>1.8333333333333333</v>
      </c>
      <c r="CV259" s="1">
        <v>2</v>
      </c>
      <c r="CX259" s="1">
        <v>3</v>
      </c>
      <c r="CY259" s="1" t="s">
        <v>1082</v>
      </c>
      <c r="CZ259" s="1">
        <v>3</v>
      </c>
      <c r="DA259" s="1" t="s">
        <v>1083</v>
      </c>
      <c r="DB259" s="1">
        <v>2</v>
      </c>
      <c r="DC259" s="1">
        <v>1</v>
      </c>
      <c r="DD259" s="1">
        <v>1</v>
      </c>
      <c r="DE259" s="1">
        <v>1</v>
      </c>
      <c r="DF259" s="1">
        <v>1</v>
      </c>
      <c r="DH259" s="1">
        <v>1</v>
      </c>
      <c r="DJ259" s="1">
        <v>3</v>
      </c>
      <c r="DK259" s="1" t="s">
        <v>176</v>
      </c>
      <c r="DL259" s="1">
        <v>2</v>
      </c>
      <c r="DN259" s="1">
        <v>2</v>
      </c>
      <c r="DP259" s="1">
        <v>2</v>
      </c>
      <c r="DR259" s="1">
        <v>1</v>
      </c>
      <c r="DT259" s="1" t="s">
        <v>1084</v>
      </c>
      <c r="DU259" s="1">
        <v>5</v>
      </c>
      <c r="EJ259" s="1">
        <v>427</v>
      </c>
      <c r="EK259" s="3">
        <v>258</v>
      </c>
      <c r="EL259" s="1">
        <v>2.6</v>
      </c>
      <c r="EM259" s="1">
        <v>1</v>
      </c>
      <c r="EN259" s="1">
        <v>427</v>
      </c>
      <c r="EO259" s="3">
        <v>258</v>
      </c>
      <c r="EP259" s="1">
        <v>3</v>
      </c>
      <c r="EQ259" s="3">
        <v>11</v>
      </c>
      <c r="ES259" s="1">
        <f t="shared" ref="ES259:ES322" si="92">AVERAGE(ET259,EU259,EV259)</f>
        <v>2.5</v>
      </c>
      <c r="ET259" s="1">
        <f t="shared" si="79"/>
        <v>2.25</v>
      </c>
      <c r="EU259" s="1">
        <f t="shared" si="79"/>
        <v>1.25</v>
      </c>
      <c r="EV259" s="1">
        <f t="shared" si="79"/>
        <v>4</v>
      </c>
      <c r="EW259" s="1">
        <v>2</v>
      </c>
      <c r="EX259" s="1">
        <v>1</v>
      </c>
      <c r="EY259" s="1">
        <v>5</v>
      </c>
      <c r="EZ259" s="1">
        <v>4</v>
      </c>
      <c r="FA259" s="1">
        <v>2</v>
      </c>
      <c r="FB259" s="1">
        <v>4</v>
      </c>
      <c r="FC259" s="1">
        <v>2</v>
      </c>
      <c r="FD259" s="1">
        <v>1</v>
      </c>
      <c r="FE259" s="2" t="s">
        <v>164</v>
      </c>
      <c r="FF259" s="1">
        <v>1</v>
      </c>
      <c r="FG259" s="1">
        <v>1</v>
      </c>
      <c r="FH259" s="1">
        <v>3</v>
      </c>
      <c r="FI259" s="1">
        <f t="shared" ref="FI259:FI322" si="93">AVERAGE(FJ259,FK259,FL259)</f>
        <v>2.5</v>
      </c>
      <c r="FJ259" s="1">
        <f t="shared" si="80"/>
        <v>1.5</v>
      </c>
      <c r="FK259" s="1">
        <f t="shared" si="80"/>
        <v>1</v>
      </c>
      <c r="FL259" s="1">
        <f t="shared" si="80"/>
        <v>5</v>
      </c>
      <c r="FM259" s="1">
        <v>2</v>
      </c>
      <c r="FN259" s="1">
        <v>1</v>
      </c>
      <c r="FO259" s="1">
        <v>5</v>
      </c>
      <c r="FP259" s="1">
        <v>1</v>
      </c>
      <c r="FQ259" s="1">
        <v>1</v>
      </c>
      <c r="FR259" s="1">
        <v>5</v>
      </c>
      <c r="FS259" s="1">
        <f t="shared" si="81"/>
        <v>1</v>
      </c>
      <c r="FT259" s="1">
        <v>1</v>
      </c>
      <c r="FU259" s="1">
        <v>1</v>
      </c>
      <c r="FV259" s="1">
        <v>1</v>
      </c>
    </row>
    <row r="260" spans="1:179" x14ac:dyDescent="0.45">
      <c r="A260" s="1">
        <v>428</v>
      </c>
      <c r="B260" s="3">
        <v>259</v>
      </c>
      <c r="D260" s="4">
        <v>44585.395833333336</v>
      </c>
      <c r="E260" s="1">
        <v>2</v>
      </c>
      <c r="F260" s="1">
        <v>1960</v>
      </c>
      <c r="G260" s="1">
        <f t="shared" si="78"/>
        <v>62</v>
      </c>
      <c r="H260" s="1">
        <v>3</v>
      </c>
      <c r="I260" s="1">
        <v>2</v>
      </c>
      <c r="J260" s="1">
        <v>1</v>
      </c>
      <c r="L260" s="1">
        <v>25</v>
      </c>
      <c r="M260" s="1">
        <v>3</v>
      </c>
      <c r="N260" s="1">
        <v>100</v>
      </c>
      <c r="O260" s="1">
        <v>3</v>
      </c>
      <c r="P260" s="1">
        <v>3</v>
      </c>
      <c r="R260" s="1">
        <v>3</v>
      </c>
      <c r="T260" s="1">
        <v>1</v>
      </c>
      <c r="U260" s="1">
        <v>2</v>
      </c>
      <c r="W260" s="1">
        <v>1</v>
      </c>
      <c r="X260" s="1">
        <v>1</v>
      </c>
      <c r="Y260" s="1">
        <v>1</v>
      </c>
      <c r="Z260" s="1">
        <v>1</v>
      </c>
      <c r="AA260" s="1">
        <v>4</v>
      </c>
      <c r="AB260" s="1">
        <v>4</v>
      </c>
      <c r="AC260" s="1">
        <v>1</v>
      </c>
      <c r="AD260" s="1">
        <v>1</v>
      </c>
      <c r="AE260" s="1">
        <v>1</v>
      </c>
      <c r="AF260" s="1">
        <f t="shared" si="82"/>
        <v>2.2000000000000002</v>
      </c>
      <c r="AG260" s="1">
        <f t="shared" si="83"/>
        <v>4.5</v>
      </c>
      <c r="AH260" s="1">
        <f t="shared" si="84"/>
        <v>1</v>
      </c>
      <c r="AI260" s="1">
        <f t="shared" si="85"/>
        <v>2</v>
      </c>
      <c r="AJ260" s="1">
        <v>5</v>
      </c>
      <c r="AK260" s="1">
        <v>4</v>
      </c>
      <c r="AL260" s="1">
        <v>1</v>
      </c>
      <c r="AM260" s="1">
        <v>1</v>
      </c>
      <c r="AN260" s="1">
        <v>1</v>
      </c>
      <c r="AO260" s="1">
        <v>2</v>
      </c>
      <c r="AP260" s="1" t="s">
        <v>171</v>
      </c>
      <c r="AQ260" s="1">
        <v>4</v>
      </c>
      <c r="AR260" s="1">
        <v>1</v>
      </c>
      <c r="AS260" s="1">
        <v>1</v>
      </c>
      <c r="AT260" s="1">
        <v>2</v>
      </c>
      <c r="BC260" s="1">
        <f t="shared" si="86"/>
        <v>1.1666666666666667</v>
      </c>
      <c r="BD260" s="1">
        <v>2</v>
      </c>
      <c r="BE260" s="1">
        <v>2</v>
      </c>
      <c r="BF260" s="1">
        <v>1</v>
      </c>
      <c r="BG260" s="1">
        <v>1</v>
      </c>
      <c r="BH260" s="1">
        <v>1</v>
      </c>
      <c r="BI260" s="1">
        <v>1</v>
      </c>
      <c r="BJ260" s="1">
        <v>1</v>
      </c>
      <c r="BK260" s="1">
        <v>1</v>
      </c>
      <c r="BL260" s="1">
        <v>1</v>
      </c>
      <c r="BM260" s="1">
        <v>1</v>
      </c>
      <c r="BN260" s="1">
        <v>1</v>
      </c>
      <c r="BO260" s="1">
        <v>1</v>
      </c>
      <c r="BQ260" s="1">
        <f t="shared" si="87"/>
        <v>1.0833333333333333</v>
      </c>
      <c r="BR260" s="1">
        <v>1</v>
      </c>
      <c r="BT260" s="1">
        <v>1</v>
      </c>
      <c r="BV260" s="1">
        <v>1</v>
      </c>
      <c r="BW260" s="1">
        <v>1</v>
      </c>
      <c r="BX260" s="1">
        <v>1</v>
      </c>
      <c r="BY260" s="1">
        <v>1</v>
      </c>
      <c r="BZ260" s="1">
        <v>1</v>
      </c>
      <c r="CA260" s="1">
        <v>1</v>
      </c>
      <c r="CB260" s="1">
        <v>2</v>
      </c>
      <c r="CC260" s="1">
        <v>1</v>
      </c>
      <c r="CD260" s="1">
        <v>1</v>
      </c>
      <c r="CE260" s="1">
        <v>1</v>
      </c>
      <c r="CN260" s="1">
        <f t="shared" si="88"/>
        <v>2.6666666666666665</v>
      </c>
      <c r="CO260" s="1">
        <v>3</v>
      </c>
      <c r="CP260" s="1">
        <v>3</v>
      </c>
      <c r="CQ260" s="1">
        <v>2</v>
      </c>
      <c r="CS260" s="1">
        <f t="shared" si="89"/>
        <v>1.4285714285714286</v>
      </c>
      <c r="CT260" s="1">
        <f t="shared" si="90"/>
        <v>1.8571428571428572</v>
      </c>
      <c r="CU260" s="1">
        <f t="shared" si="91"/>
        <v>1</v>
      </c>
      <c r="CV260" s="1">
        <v>1</v>
      </c>
      <c r="CX260" s="1">
        <v>2</v>
      </c>
      <c r="CZ260" s="1">
        <v>1</v>
      </c>
      <c r="DB260" s="1">
        <v>3</v>
      </c>
      <c r="DC260" s="1">
        <v>2</v>
      </c>
      <c r="DD260" s="1">
        <v>1</v>
      </c>
      <c r="DE260" s="1">
        <v>3</v>
      </c>
      <c r="DF260" s="1">
        <v>1</v>
      </c>
      <c r="DH260" s="1">
        <v>1</v>
      </c>
      <c r="DJ260" s="1">
        <v>1</v>
      </c>
      <c r="DL260" s="1">
        <v>1</v>
      </c>
      <c r="DN260" s="1">
        <v>1</v>
      </c>
      <c r="DP260" s="1">
        <v>1</v>
      </c>
      <c r="DR260" s="1">
        <v>1</v>
      </c>
      <c r="EJ260" s="1">
        <v>428</v>
      </c>
      <c r="EK260" s="3">
        <v>259</v>
      </c>
      <c r="EL260" s="1">
        <v>2.2000000000000002</v>
      </c>
      <c r="EM260" s="1">
        <v>1</v>
      </c>
      <c r="EN260" s="1">
        <v>428</v>
      </c>
      <c r="EO260" s="3">
        <v>259</v>
      </c>
      <c r="EP260" s="1">
        <v>4.5</v>
      </c>
      <c r="EQ260" s="3">
        <v>11</v>
      </c>
      <c r="ES260" s="1">
        <f t="shared" si="92"/>
        <v>2.0833333333333335</v>
      </c>
      <c r="ET260" s="1">
        <f t="shared" si="79"/>
        <v>2.5</v>
      </c>
      <c r="EU260" s="1">
        <f t="shared" si="79"/>
        <v>1.75</v>
      </c>
      <c r="EV260" s="1">
        <f t="shared" si="79"/>
        <v>2</v>
      </c>
      <c r="EW260" s="1">
        <v>3</v>
      </c>
      <c r="EX260" s="1">
        <v>2</v>
      </c>
      <c r="EY260" s="1">
        <v>3</v>
      </c>
      <c r="EZ260" s="1">
        <v>4</v>
      </c>
      <c r="FA260" s="1">
        <v>3</v>
      </c>
      <c r="FB260" s="1">
        <v>2</v>
      </c>
      <c r="FC260" s="1">
        <v>1</v>
      </c>
      <c r="FD260" s="1">
        <v>1</v>
      </c>
      <c r="FE260" s="2" t="s">
        <v>164</v>
      </c>
      <c r="FF260" s="1">
        <v>2</v>
      </c>
      <c r="FG260" s="1">
        <v>1</v>
      </c>
      <c r="FH260" s="1">
        <v>1</v>
      </c>
      <c r="FI260" s="1">
        <f t="shared" si="93"/>
        <v>2.5</v>
      </c>
      <c r="FJ260" s="1">
        <f t="shared" si="80"/>
        <v>3</v>
      </c>
      <c r="FK260" s="1">
        <f t="shared" si="80"/>
        <v>2</v>
      </c>
      <c r="FL260" s="1">
        <f t="shared" si="80"/>
        <v>2.5</v>
      </c>
      <c r="FM260" s="1">
        <v>2</v>
      </c>
      <c r="FN260" s="1">
        <v>1</v>
      </c>
      <c r="FO260" s="1">
        <v>1</v>
      </c>
      <c r="FP260" s="1">
        <v>4</v>
      </c>
      <c r="FQ260" s="1">
        <v>3</v>
      </c>
      <c r="FR260" s="1">
        <v>4</v>
      </c>
      <c r="FS260" s="1">
        <f t="shared" si="81"/>
        <v>3</v>
      </c>
      <c r="FT260" s="1">
        <v>3</v>
      </c>
      <c r="FU260" s="1">
        <v>3</v>
      </c>
      <c r="FV260" s="1">
        <v>3</v>
      </c>
    </row>
    <row r="261" spans="1:179" x14ac:dyDescent="0.45">
      <c r="A261" s="1">
        <v>429</v>
      </c>
      <c r="B261" s="3">
        <v>260</v>
      </c>
      <c r="D261" s="4">
        <v>44585.426388888889</v>
      </c>
      <c r="E261" s="1">
        <v>2</v>
      </c>
      <c r="F261" s="1">
        <v>1961</v>
      </c>
      <c r="G261" s="1">
        <f t="shared" si="78"/>
        <v>61</v>
      </c>
      <c r="H261" s="1">
        <v>3</v>
      </c>
      <c r="I261" s="1">
        <v>6</v>
      </c>
      <c r="J261" s="1">
        <v>2</v>
      </c>
      <c r="L261" s="1">
        <v>40</v>
      </c>
      <c r="M261" s="1">
        <v>3</v>
      </c>
      <c r="N261" s="1">
        <v>100</v>
      </c>
      <c r="O261" s="1">
        <v>3</v>
      </c>
      <c r="P261" s="1">
        <v>2</v>
      </c>
      <c r="R261" s="1">
        <v>1</v>
      </c>
      <c r="T261" s="1">
        <v>3</v>
      </c>
      <c r="U261" s="1">
        <v>3</v>
      </c>
      <c r="W261" s="1">
        <v>1</v>
      </c>
      <c r="X261" s="1">
        <v>1</v>
      </c>
      <c r="Y261" s="1">
        <v>3</v>
      </c>
      <c r="Z261" s="1">
        <v>1</v>
      </c>
      <c r="AA261" s="1">
        <v>5</v>
      </c>
      <c r="AB261" s="1">
        <v>4</v>
      </c>
      <c r="AC261" s="1">
        <v>1</v>
      </c>
      <c r="AD261" s="1">
        <v>1</v>
      </c>
      <c r="AE261" s="1">
        <v>1</v>
      </c>
      <c r="AF261" s="1">
        <f t="shared" si="82"/>
        <v>2.7777777777777777</v>
      </c>
      <c r="AG261" s="1">
        <f t="shared" si="83"/>
        <v>4</v>
      </c>
      <c r="AH261" s="1">
        <f t="shared" si="84"/>
        <v>2.3333333333333335</v>
      </c>
      <c r="AI261" s="1">
        <f t="shared" si="85"/>
        <v>2.5</v>
      </c>
      <c r="AJ261" s="1">
        <v>5</v>
      </c>
      <c r="AK261" s="1">
        <v>3</v>
      </c>
      <c r="AL261" s="1">
        <v>3</v>
      </c>
      <c r="AM261" s="1">
        <v>3</v>
      </c>
      <c r="AN261" s="1">
        <v>1</v>
      </c>
      <c r="AO261" s="1">
        <v>3</v>
      </c>
      <c r="AP261" s="1" t="s">
        <v>171</v>
      </c>
      <c r="AQ261" s="1" t="s">
        <v>171</v>
      </c>
      <c r="AR261" s="1">
        <v>2</v>
      </c>
      <c r="AS261" s="1">
        <v>3</v>
      </c>
      <c r="AT261" s="1">
        <v>2</v>
      </c>
      <c r="BC261" s="1">
        <f t="shared" si="86"/>
        <v>2.25</v>
      </c>
      <c r="BD261" s="1">
        <v>1</v>
      </c>
      <c r="BE261" s="1">
        <v>2</v>
      </c>
      <c r="BF261" s="1">
        <v>2</v>
      </c>
      <c r="BG261" s="1">
        <v>2</v>
      </c>
      <c r="BH261" s="1">
        <v>2</v>
      </c>
      <c r="BI261" s="1">
        <v>2</v>
      </c>
      <c r="BJ261" s="1">
        <v>1</v>
      </c>
      <c r="BK261" s="1">
        <v>2</v>
      </c>
      <c r="BL261" s="1">
        <v>2</v>
      </c>
      <c r="BM261" s="1">
        <v>4</v>
      </c>
      <c r="BN261" s="1">
        <v>3</v>
      </c>
      <c r="BO261" s="1">
        <v>4</v>
      </c>
      <c r="BQ261" s="1">
        <f t="shared" si="87"/>
        <v>1.9166666666666667</v>
      </c>
      <c r="BR261" s="1">
        <v>2</v>
      </c>
      <c r="BT261" s="1">
        <v>3</v>
      </c>
      <c r="BU261" s="1" t="s">
        <v>1085</v>
      </c>
      <c r="BV261" s="1">
        <v>2</v>
      </c>
      <c r="BW261" s="1">
        <v>2</v>
      </c>
      <c r="BX261" s="1">
        <v>2</v>
      </c>
      <c r="BY261" s="1">
        <v>1</v>
      </c>
      <c r="BZ261" s="1">
        <v>1</v>
      </c>
      <c r="CA261" s="1">
        <v>2</v>
      </c>
      <c r="CB261" s="1">
        <v>2</v>
      </c>
      <c r="CC261" s="1">
        <v>2</v>
      </c>
      <c r="CD261" s="1">
        <v>2</v>
      </c>
      <c r="CE261" s="1">
        <v>2</v>
      </c>
      <c r="CN261" s="1">
        <f t="shared" si="88"/>
        <v>3.6666666666666665</v>
      </c>
      <c r="CO261" s="1">
        <v>3</v>
      </c>
      <c r="CP261" s="1">
        <v>5</v>
      </c>
      <c r="CQ261" s="1">
        <v>3</v>
      </c>
      <c r="CR261" s="1" t="s">
        <v>1086</v>
      </c>
      <c r="CS261" s="1">
        <f t="shared" si="89"/>
        <v>2.0714285714285716</v>
      </c>
      <c r="CT261" s="1">
        <f t="shared" si="90"/>
        <v>2.1428571428571428</v>
      </c>
      <c r="CU261" s="1">
        <f t="shared" si="91"/>
        <v>2</v>
      </c>
      <c r="CV261" s="1">
        <v>2</v>
      </c>
      <c r="CX261" s="1">
        <v>2</v>
      </c>
      <c r="CZ261" s="1">
        <v>2</v>
      </c>
      <c r="DB261" s="1">
        <v>3</v>
      </c>
      <c r="DC261" s="1">
        <v>2</v>
      </c>
      <c r="DD261" s="1">
        <v>3</v>
      </c>
      <c r="DE261" s="1">
        <v>1</v>
      </c>
      <c r="DF261" s="1">
        <v>2</v>
      </c>
      <c r="DH261" s="1">
        <v>2</v>
      </c>
      <c r="DJ261" s="1">
        <v>2</v>
      </c>
      <c r="DL261" s="1">
        <v>2</v>
      </c>
      <c r="DN261" s="1">
        <v>2</v>
      </c>
      <c r="DP261" s="1">
        <v>2</v>
      </c>
      <c r="DR261" s="1">
        <v>2</v>
      </c>
      <c r="EB261" s="1" t="s">
        <v>1087</v>
      </c>
      <c r="EC261" s="1">
        <v>4</v>
      </c>
      <c r="EJ261" s="1">
        <v>429</v>
      </c>
      <c r="EK261" s="3">
        <v>260</v>
      </c>
      <c r="EL261" s="1">
        <v>2.7777777777777777</v>
      </c>
      <c r="EM261" s="1">
        <v>1</v>
      </c>
      <c r="EN261" s="1">
        <v>429</v>
      </c>
      <c r="EO261" s="3">
        <v>260</v>
      </c>
      <c r="EP261" s="1">
        <v>4</v>
      </c>
      <c r="EQ261" s="3">
        <v>11</v>
      </c>
      <c r="ES261" s="1">
        <f t="shared" si="92"/>
        <v>3.75</v>
      </c>
      <c r="ET261" s="1">
        <f t="shared" si="79"/>
        <v>2.75</v>
      </c>
      <c r="EU261" s="1">
        <f t="shared" si="79"/>
        <v>4.25</v>
      </c>
      <c r="EV261" s="1">
        <f t="shared" si="79"/>
        <v>4.25</v>
      </c>
      <c r="EW261" s="1">
        <v>3</v>
      </c>
      <c r="EX261" s="1">
        <v>5</v>
      </c>
      <c r="EY261" s="1">
        <v>5</v>
      </c>
      <c r="EZ261" s="1">
        <v>3</v>
      </c>
      <c r="FA261" s="1">
        <v>5</v>
      </c>
      <c r="FB261" s="1">
        <v>5</v>
      </c>
      <c r="FC261" s="1">
        <v>2</v>
      </c>
      <c r="FD261" s="1">
        <v>3</v>
      </c>
      <c r="FE261" s="1">
        <v>3</v>
      </c>
      <c r="FF261" s="1">
        <v>3</v>
      </c>
      <c r="FG261" s="1">
        <v>4</v>
      </c>
      <c r="FH261" s="1">
        <v>4</v>
      </c>
      <c r="FI261" s="1">
        <f t="shared" si="93"/>
        <v>4</v>
      </c>
      <c r="FJ261" s="1">
        <f t="shared" si="80"/>
        <v>3</v>
      </c>
      <c r="FK261" s="1">
        <f t="shared" si="80"/>
        <v>4.5</v>
      </c>
      <c r="FL261" s="1">
        <f t="shared" si="80"/>
        <v>4.5</v>
      </c>
      <c r="FM261" s="1">
        <v>3</v>
      </c>
      <c r="FN261" s="1">
        <v>4</v>
      </c>
      <c r="FO261" s="1">
        <v>4</v>
      </c>
      <c r="FP261" s="1">
        <v>3</v>
      </c>
      <c r="FQ261" s="1">
        <v>5</v>
      </c>
      <c r="FR261" s="1">
        <v>5</v>
      </c>
      <c r="FS261" s="1">
        <f t="shared" si="81"/>
        <v>4</v>
      </c>
      <c r="FT261" s="1">
        <v>4</v>
      </c>
      <c r="FU261" s="1">
        <v>4</v>
      </c>
      <c r="FV261" s="1">
        <v>4</v>
      </c>
    </row>
    <row r="262" spans="1:179" x14ac:dyDescent="0.45">
      <c r="A262" s="1">
        <v>430</v>
      </c>
      <c r="B262" s="3">
        <v>261</v>
      </c>
      <c r="D262" s="4">
        <v>44585.580555555556</v>
      </c>
      <c r="E262" s="1">
        <v>2</v>
      </c>
      <c r="F262" s="1">
        <v>1960</v>
      </c>
      <c r="G262" s="1">
        <f t="shared" si="78"/>
        <v>62</v>
      </c>
      <c r="H262" s="1">
        <v>3</v>
      </c>
      <c r="I262" s="1">
        <v>3</v>
      </c>
      <c r="J262" s="1">
        <v>1</v>
      </c>
      <c r="L262" s="1">
        <v>30</v>
      </c>
      <c r="M262" s="1">
        <v>3</v>
      </c>
      <c r="N262" s="1">
        <v>100</v>
      </c>
      <c r="O262" s="1">
        <v>3</v>
      </c>
      <c r="P262" s="1">
        <v>2</v>
      </c>
      <c r="R262" s="1">
        <v>1</v>
      </c>
      <c r="T262" s="1">
        <v>3</v>
      </c>
      <c r="U262" s="1">
        <v>3</v>
      </c>
      <c r="W262" s="1">
        <v>1</v>
      </c>
      <c r="X262" s="1">
        <v>1</v>
      </c>
      <c r="Y262" s="1">
        <v>3</v>
      </c>
      <c r="Z262" s="1">
        <v>1</v>
      </c>
      <c r="AA262" s="1">
        <v>4</v>
      </c>
      <c r="AB262" s="1">
        <v>4</v>
      </c>
      <c r="AC262" s="1">
        <v>4</v>
      </c>
      <c r="AD262" s="1">
        <v>4</v>
      </c>
      <c r="AE262" s="1">
        <v>1</v>
      </c>
      <c r="AF262" s="1">
        <f t="shared" si="82"/>
        <v>1.4444444444444444</v>
      </c>
      <c r="AG262" s="1">
        <f t="shared" si="83"/>
        <v>2.5</v>
      </c>
      <c r="AH262" s="1">
        <f t="shared" si="84"/>
        <v>1</v>
      </c>
      <c r="AI262" s="1">
        <f t="shared" si="85"/>
        <v>1.25</v>
      </c>
      <c r="AJ262" s="1">
        <v>3</v>
      </c>
      <c r="AK262" s="1">
        <v>2</v>
      </c>
      <c r="AL262" s="1">
        <v>1</v>
      </c>
      <c r="AM262" s="1">
        <v>1</v>
      </c>
      <c r="AN262" s="1">
        <v>1</v>
      </c>
      <c r="AO262" s="1">
        <v>2</v>
      </c>
      <c r="AP262" s="1" t="s">
        <v>171</v>
      </c>
      <c r="AQ262" s="1" t="s">
        <v>171</v>
      </c>
      <c r="AR262" s="1">
        <v>1</v>
      </c>
      <c r="AS262" s="1">
        <v>1</v>
      </c>
      <c r="AT262" s="1">
        <v>1</v>
      </c>
      <c r="AU262" s="1" t="s">
        <v>1088</v>
      </c>
      <c r="AV262" s="1">
        <v>5</v>
      </c>
      <c r="BC262" s="1">
        <f t="shared" si="86"/>
        <v>1.3636363636363635</v>
      </c>
      <c r="BD262" s="1">
        <v>2</v>
      </c>
      <c r="BE262" s="1">
        <v>1</v>
      </c>
      <c r="BF262" s="1">
        <v>1</v>
      </c>
      <c r="BG262" s="1">
        <v>1</v>
      </c>
      <c r="BH262" s="1">
        <v>1</v>
      </c>
      <c r="BI262" s="1">
        <v>1</v>
      </c>
      <c r="BJ262" s="1">
        <v>1</v>
      </c>
      <c r="BK262" s="1">
        <v>1</v>
      </c>
      <c r="BL262" s="2" t="s">
        <v>164</v>
      </c>
      <c r="BM262" s="1">
        <v>1</v>
      </c>
      <c r="BN262" s="1">
        <v>3</v>
      </c>
      <c r="BO262" s="1">
        <v>2</v>
      </c>
      <c r="BQ262" s="1">
        <f t="shared" si="87"/>
        <v>1.3333333333333333</v>
      </c>
      <c r="BR262" s="1">
        <v>1</v>
      </c>
      <c r="BT262" s="1">
        <v>2</v>
      </c>
      <c r="BV262" s="1">
        <v>1</v>
      </c>
      <c r="BW262" s="1">
        <v>1</v>
      </c>
      <c r="BX262" s="1">
        <v>1</v>
      </c>
      <c r="BY262" s="1">
        <v>1</v>
      </c>
      <c r="BZ262" s="1">
        <v>1</v>
      </c>
      <c r="CA262" s="1">
        <v>1</v>
      </c>
      <c r="CB262" s="1">
        <v>4</v>
      </c>
      <c r="CC262" s="1">
        <v>1</v>
      </c>
      <c r="CD262" s="1">
        <v>1</v>
      </c>
      <c r="CE262" s="1">
        <v>1</v>
      </c>
      <c r="CN262" s="1">
        <f t="shared" si="88"/>
        <v>2</v>
      </c>
      <c r="CO262" s="1">
        <v>2</v>
      </c>
      <c r="CP262" s="1">
        <v>2</v>
      </c>
      <c r="CQ262" s="1">
        <v>2</v>
      </c>
      <c r="CS262" s="1">
        <f t="shared" si="89"/>
        <v>1.8571428571428572</v>
      </c>
      <c r="CT262" s="1">
        <f t="shared" si="90"/>
        <v>2.1428571428571428</v>
      </c>
      <c r="CU262" s="1">
        <f t="shared" si="91"/>
        <v>1.6666666666666667</v>
      </c>
      <c r="CV262" s="1">
        <v>1</v>
      </c>
      <c r="CX262" s="1">
        <v>3</v>
      </c>
      <c r="CY262" s="1" t="s">
        <v>1089</v>
      </c>
      <c r="CZ262" s="1">
        <v>2</v>
      </c>
      <c r="DB262" s="1">
        <v>3</v>
      </c>
      <c r="DC262" s="1">
        <v>3</v>
      </c>
      <c r="DD262" s="1">
        <v>1</v>
      </c>
      <c r="DE262" s="1">
        <v>2</v>
      </c>
      <c r="DF262" s="1">
        <v>1</v>
      </c>
      <c r="DH262" s="1">
        <v>1</v>
      </c>
      <c r="DJ262" s="1">
        <v>2</v>
      </c>
      <c r="DL262" s="1">
        <v>2</v>
      </c>
      <c r="DN262" s="1">
        <v>2</v>
      </c>
      <c r="DP262" s="1">
        <v>2</v>
      </c>
      <c r="DR262" s="1">
        <v>1</v>
      </c>
      <c r="EJ262" s="1">
        <v>430</v>
      </c>
      <c r="EK262" s="3">
        <v>261</v>
      </c>
      <c r="EL262" s="1">
        <v>1.4444444444444444</v>
      </c>
      <c r="EM262" s="1">
        <v>1</v>
      </c>
      <c r="EN262" s="1">
        <v>430</v>
      </c>
      <c r="EO262" s="3">
        <v>261</v>
      </c>
      <c r="EP262" s="1">
        <v>2.5</v>
      </c>
      <c r="EQ262" s="3">
        <v>11</v>
      </c>
      <c r="ES262" s="1">
        <f t="shared" si="92"/>
        <v>2.3333333333333335</v>
      </c>
      <c r="ET262" s="1">
        <f t="shared" si="79"/>
        <v>2</v>
      </c>
      <c r="EU262" s="1">
        <f t="shared" si="79"/>
        <v>1.75</v>
      </c>
      <c r="EV262" s="1">
        <f t="shared" si="79"/>
        <v>3.25</v>
      </c>
      <c r="EW262" s="1">
        <v>3</v>
      </c>
      <c r="EX262" s="1">
        <v>2</v>
      </c>
      <c r="EY262" s="1">
        <v>4</v>
      </c>
      <c r="EZ262" s="1">
        <v>3</v>
      </c>
      <c r="FA262" s="1">
        <v>3</v>
      </c>
      <c r="FB262" s="1">
        <v>3</v>
      </c>
      <c r="FC262" s="1">
        <v>1</v>
      </c>
      <c r="FD262" s="1">
        <v>1</v>
      </c>
      <c r="FE262" s="1">
        <v>1</v>
      </c>
      <c r="FF262" s="1">
        <v>1</v>
      </c>
      <c r="FG262" s="1">
        <v>1</v>
      </c>
      <c r="FH262" s="1">
        <v>5</v>
      </c>
      <c r="FI262" s="1">
        <f t="shared" si="93"/>
        <v>1.5</v>
      </c>
      <c r="FJ262" s="1">
        <f t="shared" si="80"/>
        <v>1</v>
      </c>
      <c r="FK262" s="1">
        <f t="shared" si="80"/>
        <v>1</v>
      </c>
      <c r="FL262" s="1">
        <f t="shared" si="80"/>
        <v>2.5</v>
      </c>
      <c r="FM262" s="1">
        <v>1</v>
      </c>
      <c r="FN262" s="1">
        <v>1</v>
      </c>
      <c r="FO262" s="1">
        <v>4</v>
      </c>
      <c r="FP262" s="1">
        <v>1</v>
      </c>
      <c r="FQ262" s="1">
        <v>1</v>
      </c>
      <c r="FR262" s="1">
        <v>1</v>
      </c>
      <c r="FS262" s="1">
        <f t="shared" si="81"/>
        <v>3</v>
      </c>
      <c r="FT262" s="1">
        <v>2</v>
      </c>
      <c r="FU262" s="1">
        <v>3</v>
      </c>
      <c r="FV262" s="1">
        <v>4</v>
      </c>
    </row>
    <row r="263" spans="1:179" x14ac:dyDescent="0.45">
      <c r="A263" s="1">
        <v>431</v>
      </c>
      <c r="B263" s="3">
        <v>262</v>
      </c>
      <c r="D263" s="4">
        <v>44585.595833333333</v>
      </c>
      <c r="E263" s="1">
        <v>2</v>
      </c>
      <c r="F263" s="1">
        <v>1960</v>
      </c>
      <c r="G263" s="1">
        <f t="shared" si="78"/>
        <v>62</v>
      </c>
      <c r="H263" s="1">
        <v>3</v>
      </c>
      <c r="I263" s="1">
        <v>2</v>
      </c>
      <c r="J263" s="1">
        <v>1</v>
      </c>
      <c r="L263" s="1">
        <v>35</v>
      </c>
      <c r="M263" s="1">
        <v>3</v>
      </c>
      <c r="N263" s="1">
        <v>100</v>
      </c>
      <c r="O263" s="1">
        <v>3</v>
      </c>
      <c r="P263" s="1">
        <v>2</v>
      </c>
      <c r="R263" s="1">
        <v>1</v>
      </c>
      <c r="T263" s="1">
        <v>3</v>
      </c>
      <c r="U263" s="1">
        <v>3</v>
      </c>
      <c r="W263" s="1">
        <v>1</v>
      </c>
      <c r="X263" s="1">
        <v>1</v>
      </c>
      <c r="Y263" s="1">
        <v>2</v>
      </c>
      <c r="Z263" s="1">
        <v>1</v>
      </c>
      <c r="AA263" s="1">
        <v>3</v>
      </c>
      <c r="AB263" s="1">
        <v>3</v>
      </c>
      <c r="AC263" s="1">
        <v>1</v>
      </c>
      <c r="AD263" s="1">
        <v>1</v>
      </c>
      <c r="AE263" s="1">
        <v>1</v>
      </c>
      <c r="AF263" s="1">
        <f t="shared" si="82"/>
        <v>1.75</v>
      </c>
      <c r="AG263" s="1">
        <f t="shared" si="83"/>
        <v>2.5</v>
      </c>
      <c r="AH263" s="1">
        <f t="shared" si="84"/>
        <v>1.3333333333333333</v>
      </c>
      <c r="AI263" s="1">
        <f t="shared" si="85"/>
        <v>1.6666666666666667</v>
      </c>
      <c r="AJ263" s="1">
        <v>4</v>
      </c>
      <c r="AK263" s="1">
        <v>1</v>
      </c>
      <c r="AL263" s="1">
        <v>2</v>
      </c>
      <c r="AM263" s="1">
        <v>1</v>
      </c>
      <c r="AN263" s="1">
        <v>1</v>
      </c>
      <c r="AO263" s="1">
        <v>1</v>
      </c>
      <c r="AP263" s="1" t="s">
        <v>171</v>
      </c>
      <c r="AQ263" s="1" t="s">
        <v>171</v>
      </c>
      <c r="AR263" s="1">
        <v>1</v>
      </c>
      <c r="AS263" s="1">
        <v>3</v>
      </c>
      <c r="AT263" s="2" t="s">
        <v>164</v>
      </c>
      <c r="AU263" s="1" t="s">
        <v>211</v>
      </c>
      <c r="AV263" s="1">
        <v>3</v>
      </c>
      <c r="BC263" s="1">
        <f t="shared" si="86"/>
        <v>1.6363636363636365</v>
      </c>
      <c r="BD263" s="1">
        <v>1</v>
      </c>
      <c r="BE263" s="1">
        <v>1</v>
      </c>
      <c r="BF263" s="2" t="s">
        <v>164</v>
      </c>
      <c r="BG263" s="1">
        <v>2</v>
      </c>
      <c r="BH263" s="1">
        <v>2</v>
      </c>
      <c r="BI263" s="1">
        <v>1</v>
      </c>
      <c r="BJ263" s="1">
        <v>1</v>
      </c>
      <c r="BK263" s="1">
        <v>1</v>
      </c>
      <c r="BL263" s="1">
        <v>2</v>
      </c>
      <c r="BM263" s="1">
        <v>2</v>
      </c>
      <c r="BN263" s="1">
        <v>2</v>
      </c>
      <c r="BO263" s="1">
        <v>3</v>
      </c>
      <c r="BQ263" s="1">
        <f t="shared" si="87"/>
        <v>1.6363636363636365</v>
      </c>
      <c r="BR263" s="1">
        <v>2</v>
      </c>
      <c r="BT263" s="1">
        <v>1</v>
      </c>
      <c r="BV263" s="1">
        <v>2</v>
      </c>
      <c r="BW263" s="1">
        <v>2</v>
      </c>
      <c r="BX263" s="1">
        <v>1</v>
      </c>
      <c r="BY263" s="1">
        <v>1</v>
      </c>
      <c r="BZ263" s="1">
        <v>1</v>
      </c>
      <c r="CA263" s="1">
        <v>2</v>
      </c>
      <c r="CB263" s="1">
        <v>2</v>
      </c>
      <c r="CC263" s="1">
        <v>2</v>
      </c>
      <c r="CD263" s="1" t="s">
        <v>171</v>
      </c>
      <c r="CE263" s="1">
        <v>2</v>
      </c>
      <c r="CN263" s="1">
        <f t="shared" si="88"/>
        <v>1.6666666666666667</v>
      </c>
      <c r="CO263" s="1">
        <v>1</v>
      </c>
      <c r="CP263" s="1">
        <v>2</v>
      </c>
      <c r="CQ263" s="1">
        <v>2</v>
      </c>
      <c r="CS263" s="1">
        <f t="shared" si="89"/>
        <v>1.3571428571428572</v>
      </c>
      <c r="CT263" s="1">
        <f t="shared" si="90"/>
        <v>1.1428571428571428</v>
      </c>
      <c r="CU263" s="1">
        <f t="shared" si="91"/>
        <v>1.5</v>
      </c>
      <c r="CV263" s="1">
        <v>1</v>
      </c>
      <c r="CX263" s="1">
        <v>1</v>
      </c>
      <c r="CZ263" s="1">
        <v>2</v>
      </c>
      <c r="DB263" s="1">
        <v>1</v>
      </c>
      <c r="DC263" s="1">
        <v>1</v>
      </c>
      <c r="DD263" s="1">
        <v>1</v>
      </c>
      <c r="DE263" s="1">
        <v>1</v>
      </c>
      <c r="DF263" s="1">
        <v>2</v>
      </c>
      <c r="DH263" s="1">
        <v>1</v>
      </c>
      <c r="DJ263" s="1">
        <v>2</v>
      </c>
      <c r="DL263" s="1">
        <v>2</v>
      </c>
      <c r="DN263" s="1">
        <v>2</v>
      </c>
      <c r="DP263" s="1">
        <v>1</v>
      </c>
      <c r="DR263" s="1">
        <v>1</v>
      </c>
      <c r="EJ263" s="1">
        <v>431</v>
      </c>
      <c r="EK263" s="3">
        <v>262</v>
      </c>
      <c r="EL263" s="1">
        <v>1.75</v>
      </c>
      <c r="EM263" s="1">
        <v>1</v>
      </c>
      <c r="EN263" s="1">
        <v>431</v>
      </c>
      <c r="EO263" s="3">
        <v>262</v>
      </c>
      <c r="EP263" s="1">
        <v>2.5</v>
      </c>
      <c r="EQ263" s="3">
        <v>11</v>
      </c>
      <c r="ES263" s="1">
        <f t="shared" si="92"/>
        <v>2.5555555555555554</v>
      </c>
      <c r="ET263" s="1">
        <f t="shared" si="79"/>
        <v>2.5</v>
      </c>
      <c r="EU263" s="1">
        <f t="shared" si="79"/>
        <v>2.5</v>
      </c>
      <c r="EV263" s="1">
        <f t="shared" si="79"/>
        <v>2.6666666666666665</v>
      </c>
      <c r="EW263" s="1">
        <v>2</v>
      </c>
      <c r="EX263" s="1">
        <v>2</v>
      </c>
      <c r="EY263" s="1">
        <v>2</v>
      </c>
      <c r="EZ263" s="1">
        <v>2</v>
      </c>
      <c r="FA263" s="1">
        <v>2</v>
      </c>
      <c r="FB263" s="1">
        <v>2</v>
      </c>
      <c r="FC263" s="1">
        <v>2</v>
      </c>
      <c r="FD263" s="1">
        <v>2</v>
      </c>
      <c r="FE263" s="2" t="s">
        <v>164</v>
      </c>
      <c r="FF263" s="1">
        <v>4</v>
      </c>
      <c r="FG263" s="1">
        <v>4</v>
      </c>
      <c r="FH263" s="1">
        <v>4</v>
      </c>
      <c r="FI263" s="1">
        <f t="shared" si="93"/>
        <v>3.3333333333333335</v>
      </c>
      <c r="FJ263" s="1">
        <f t="shared" si="80"/>
        <v>3</v>
      </c>
      <c r="FK263" s="1">
        <f t="shared" si="80"/>
        <v>3</v>
      </c>
      <c r="FL263" s="1">
        <f t="shared" si="80"/>
        <v>4</v>
      </c>
      <c r="FM263" s="1">
        <v>3</v>
      </c>
      <c r="FN263" s="1">
        <v>3</v>
      </c>
      <c r="FO263" s="1">
        <v>4</v>
      </c>
      <c r="FP263" s="1">
        <v>3</v>
      </c>
      <c r="FQ263" s="1">
        <v>3</v>
      </c>
      <c r="FR263" s="1">
        <v>4</v>
      </c>
      <c r="FS263" s="1">
        <f t="shared" si="81"/>
        <v>3.3333333333333335</v>
      </c>
      <c r="FT263" s="1">
        <v>2</v>
      </c>
      <c r="FU263" s="1">
        <v>4</v>
      </c>
      <c r="FV263" s="1">
        <v>4</v>
      </c>
    </row>
    <row r="264" spans="1:179" x14ac:dyDescent="0.45">
      <c r="A264" s="1">
        <v>432</v>
      </c>
      <c r="B264" s="3">
        <v>263</v>
      </c>
      <c r="D264" s="4">
        <v>44585.611805555556</v>
      </c>
      <c r="E264" s="1">
        <v>1</v>
      </c>
      <c r="F264" s="1">
        <v>1970</v>
      </c>
      <c r="G264" s="1">
        <f t="shared" si="78"/>
        <v>52</v>
      </c>
      <c r="H264" s="1">
        <v>3</v>
      </c>
      <c r="I264" s="1">
        <v>7</v>
      </c>
      <c r="J264" s="1">
        <v>2</v>
      </c>
      <c r="L264" s="1">
        <v>25</v>
      </c>
      <c r="M264" s="1">
        <v>3</v>
      </c>
      <c r="N264" s="1">
        <v>75</v>
      </c>
      <c r="O264" s="1">
        <v>2</v>
      </c>
      <c r="P264" s="1">
        <v>2</v>
      </c>
      <c r="R264" s="1">
        <v>1</v>
      </c>
      <c r="T264" s="1">
        <v>1</v>
      </c>
      <c r="U264" s="1">
        <v>4</v>
      </c>
      <c r="W264" s="1">
        <v>3</v>
      </c>
      <c r="X264" s="1">
        <v>4</v>
      </c>
      <c r="Y264" s="1">
        <v>3</v>
      </c>
      <c r="Z264" s="1">
        <v>1</v>
      </c>
      <c r="AA264" s="1">
        <v>5</v>
      </c>
      <c r="AB264" s="1">
        <v>4</v>
      </c>
      <c r="AC264" s="1">
        <v>1</v>
      </c>
      <c r="AD264" s="1">
        <v>1</v>
      </c>
      <c r="AE264" s="1">
        <v>1</v>
      </c>
      <c r="AF264" s="1">
        <f t="shared" si="82"/>
        <v>3</v>
      </c>
      <c r="AG264" s="1">
        <f t="shared" si="83"/>
        <v>3</v>
      </c>
      <c r="AH264" s="1">
        <f t="shared" si="84"/>
        <v>2.3333333333333335</v>
      </c>
      <c r="AI264" s="1">
        <f t="shared" si="85"/>
        <v>3.3333333333333335</v>
      </c>
      <c r="AJ264" s="1">
        <v>4</v>
      </c>
      <c r="AK264" s="1">
        <v>2</v>
      </c>
      <c r="AL264" s="1">
        <v>3</v>
      </c>
      <c r="AM264" s="1">
        <v>2</v>
      </c>
      <c r="AN264" s="1">
        <v>2</v>
      </c>
      <c r="AO264" s="1">
        <v>3</v>
      </c>
      <c r="AP264" s="1">
        <v>2</v>
      </c>
      <c r="AQ264" s="1">
        <v>3</v>
      </c>
      <c r="AR264" s="1">
        <v>3</v>
      </c>
      <c r="AS264" s="1">
        <v>5</v>
      </c>
      <c r="AT264" s="1">
        <v>4</v>
      </c>
      <c r="BC264" s="1">
        <f t="shared" si="86"/>
        <v>3.4166666666666665</v>
      </c>
      <c r="BD264" s="1">
        <v>4</v>
      </c>
      <c r="BE264" s="1">
        <v>3</v>
      </c>
      <c r="BF264" s="1">
        <v>4</v>
      </c>
      <c r="BG264" s="1">
        <v>4</v>
      </c>
      <c r="BH264" s="1">
        <v>4</v>
      </c>
      <c r="BI264" s="1">
        <v>3</v>
      </c>
      <c r="BJ264" s="1">
        <v>3</v>
      </c>
      <c r="BK264" s="1">
        <v>3</v>
      </c>
      <c r="BL264" s="1">
        <v>3</v>
      </c>
      <c r="BM264" s="1">
        <v>2</v>
      </c>
      <c r="BN264" s="1">
        <v>4</v>
      </c>
      <c r="BO264" s="1">
        <v>4</v>
      </c>
      <c r="BQ264" s="1">
        <f t="shared" si="87"/>
        <v>3.3333333333333335</v>
      </c>
      <c r="BR264" s="1">
        <v>2</v>
      </c>
      <c r="BT264" s="1">
        <v>3</v>
      </c>
      <c r="BU264" s="1" t="s">
        <v>1090</v>
      </c>
      <c r="BV264" s="1">
        <v>4</v>
      </c>
      <c r="BW264" s="1">
        <v>4</v>
      </c>
      <c r="BX264" s="1">
        <v>3</v>
      </c>
      <c r="BY264" s="1">
        <v>4</v>
      </c>
      <c r="BZ264" s="1">
        <v>3</v>
      </c>
      <c r="CA264" s="1">
        <v>5</v>
      </c>
      <c r="CB264" s="1">
        <v>3</v>
      </c>
      <c r="CC264" s="1">
        <v>3</v>
      </c>
      <c r="CD264" s="1">
        <v>3</v>
      </c>
      <c r="CE264" s="1">
        <v>3</v>
      </c>
      <c r="CN264" s="1">
        <f t="shared" si="88"/>
        <v>3.3333333333333335</v>
      </c>
      <c r="CO264" s="1">
        <v>3</v>
      </c>
      <c r="CP264" s="1">
        <v>3</v>
      </c>
      <c r="CQ264" s="1">
        <v>4</v>
      </c>
      <c r="CR264" s="1" t="s">
        <v>1091</v>
      </c>
      <c r="CS264" s="1">
        <f t="shared" si="89"/>
        <v>2.1428571428571428</v>
      </c>
      <c r="CT264" s="1">
        <f t="shared" si="90"/>
        <v>2.1428571428571428</v>
      </c>
      <c r="CU264" s="1">
        <f t="shared" si="91"/>
        <v>2</v>
      </c>
      <c r="CV264" s="1">
        <v>2</v>
      </c>
      <c r="CX264" s="1">
        <v>2</v>
      </c>
      <c r="CZ264" s="1">
        <v>2</v>
      </c>
      <c r="DB264" s="1">
        <v>3</v>
      </c>
      <c r="DC264" s="1">
        <v>2</v>
      </c>
      <c r="DD264" s="1">
        <v>2</v>
      </c>
      <c r="DE264" s="1">
        <v>2</v>
      </c>
      <c r="DF264" s="1">
        <v>3</v>
      </c>
      <c r="DG264" s="1" t="s">
        <v>1092</v>
      </c>
      <c r="DH264" s="1">
        <v>2</v>
      </c>
      <c r="DJ264" s="1">
        <v>2</v>
      </c>
      <c r="DL264" s="1">
        <v>2</v>
      </c>
      <c r="DN264" s="1">
        <v>2</v>
      </c>
      <c r="DP264" s="1">
        <v>2</v>
      </c>
      <c r="DR264" s="1">
        <v>2</v>
      </c>
      <c r="EJ264" s="1">
        <v>432</v>
      </c>
      <c r="EK264" s="3">
        <v>263</v>
      </c>
      <c r="EL264" s="1">
        <v>3</v>
      </c>
      <c r="EM264" s="1">
        <v>1</v>
      </c>
      <c r="EN264" s="1">
        <v>432</v>
      </c>
      <c r="EO264" s="3">
        <v>263</v>
      </c>
      <c r="EP264" s="1">
        <v>3</v>
      </c>
      <c r="EQ264" s="3">
        <v>11</v>
      </c>
      <c r="ES264" s="1">
        <f t="shared" si="92"/>
        <v>2.75</v>
      </c>
      <c r="ET264" s="1">
        <f t="shared" si="79"/>
        <v>2.75</v>
      </c>
      <c r="EU264" s="1">
        <f t="shared" si="79"/>
        <v>2.5</v>
      </c>
      <c r="EV264" s="1">
        <f t="shared" si="79"/>
        <v>3</v>
      </c>
      <c r="EW264" s="1">
        <v>3</v>
      </c>
      <c r="EX264" s="1">
        <v>2</v>
      </c>
      <c r="EY264" s="1">
        <v>3</v>
      </c>
      <c r="EZ264" s="1">
        <v>3</v>
      </c>
      <c r="FA264" s="1">
        <v>3</v>
      </c>
      <c r="FB264" s="1">
        <v>3</v>
      </c>
      <c r="FC264" s="1">
        <v>2</v>
      </c>
      <c r="FD264" s="1">
        <v>2</v>
      </c>
      <c r="FE264" s="1">
        <v>3</v>
      </c>
      <c r="FF264" s="1">
        <v>3</v>
      </c>
      <c r="FG264" s="1">
        <v>3</v>
      </c>
      <c r="FH264" s="1">
        <v>3</v>
      </c>
      <c r="FI264" s="1">
        <f t="shared" si="93"/>
        <v>3.6666666666666665</v>
      </c>
      <c r="FJ264" s="1">
        <f t="shared" si="80"/>
        <v>4</v>
      </c>
      <c r="FK264" s="1">
        <f t="shared" si="80"/>
        <v>3</v>
      </c>
      <c r="FL264" s="1">
        <f t="shared" si="80"/>
        <v>4</v>
      </c>
      <c r="FM264" s="1">
        <v>4</v>
      </c>
      <c r="FN264" s="1">
        <v>4</v>
      </c>
      <c r="FO264" s="1">
        <v>4</v>
      </c>
      <c r="FP264" s="1">
        <v>4</v>
      </c>
      <c r="FQ264" s="1">
        <v>2</v>
      </c>
      <c r="FR264" s="1">
        <v>4</v>
      </c>
      <c r="FS264" s="1">
        <f t="shared" si="81"/>
        <v>1</v>
      </c>
      <c r="FT264" s="1">
        <v>1</v>
      </c>
      <c r="FU264" s="1">
        <v>1</v>
      </c>
      <c r="FV264" s="1">
        <v>1</v>
      </c>
    </row>
    <row r="265" spans="1:179" x14ac:dyDescent="0.45">
      <c r="A265" s="1">
        <v>433</v>
      </c>
      <c r="B265" s="3">
        <v>264</v>
      </c>
      <c r="D265" s="4">
        <v>44585.763194444444</v>
      </c>
      <c r="E265" s="1">
        <v>2</v>
      </c>
      <c r="F265" s="1">
        <v>1968</v>
      </c>
      <c r="G265" s="1">
        <f t="shared" si="78"/>
        <v>54</v>
      </c>
      <c r="H265" s="1">
        <v>3</v>
      </c>
      <c r="I265" s="1">
        <v>1</v>
      </c>
      <c r="J265" s="1">
        <v>1</v>
      </c>
      <c r="L265" s="1">
        <v>26</v>
      </c>
      <c r="M265" s="1">
        <v>3</v>
      </c>
      <c r="N265" s="1">
        <v>100</v>
      </c>
      <c r="O265" s="1">
        <v>3</v>
      </c>
      <c r="P265" s="1">
        <v>2</v>
      </c>
      <c r="R265" s="1">
        <v>3</v>
      </c>
      <c r="T265" s="1">
        <v>1</v>
      </c>
      <c r="U265" s="1">
        <v>3</v>
      </c>
      <c r="W265" s="1">
        <v>2</v>
      </c>
      <c r="X265" s="1">
        <v>1</v>
      </c>
      <c r="Y265" s="1">
        <v>2</v>
      </c>
      <c r="Z265" s="1">
        <v>1</v>
      </c>
      <c r="AA265" s="1">
        <v>4</v>
      </c>
      <c r="AB265" s="1">
        <v>4</v>
      </c>
      <c r="AC265" s="1">
        <v>2</v>
      </c>
      <c r="AD265" s="1">
        <v>1</v>
      </c>
      <c r="AE265" s="1">
        <v>1</v>
      </c>
      <c r="AF265" s="1">
        <f t="shared" si="82"/>
        <v>2.8</v>
      </c>
      <c r="AG265" s="1">
        <f t="shared" si="83"/>
        <v>3</v>
      </c>
      <c r="AH265" s="1">
        <f t="shared" si="84"/>
        <v>2.6666666666666665</v>
      </c>
      <c r="AI265" s="1">
        <f t="shared" si="85"/>
        <v>2.8</v>
      </c>
      <c r="AJ265" s="1">
        <v>4</v>
      </c>
      <c r="AK265" s="1">
        <v>2</v>
      </c>
      <c r="AL265" s="1">
        <v>2</v>
      </c>
      <c r="AM265" s="1">
        <v>3</v>
      </c>
      <c r="AN265" s="1">
        <v>3</v>
      </c>
      <c r="AO265" s="1">
        <v>3</v>
      </c>
      <c r="AP265" s="1" t="s">
        <v>171</v>
      </c>
      <c r="AQ265" s="1">
        <v>3</v>
      </c>
      <c r="AR265" s="1">
        <v>2</v>
      </c>
      <c r="AS265" s="1">
        <v>2</v>
      </c>
      <c r="AT265" s="1">
        <v>4</v>
      </c>
      <c r="BC265" s="1">
        <f t="shared" si="86"/>
        <v>2.6666666666666665</v>
      </c>
      <c r="BD265" s="1">
        <v>3</v>
      </c>
      <c r="BE265" s="1">
        <v>2</v>
      </c>
      <c r="BF265" s="1">
        <v>2</v>
      </c>
      <c r="BG265" s="1">
        <v>2</v>
      </c>
      <c r="BH265" s="1">
        <v>2</v>
      </c>
      <c r="BI265" s="1">
        <v>2</v>
      </c>
      <c r="BJ265" s="1">
        <v>2</v>
      </c>
      <c r="BK265" s="1">
        <v>2</v>
      </c>
      <c r="BL265" s="1">
        <v>3</v>
      </c>
      <c r="BM265" s="1">
        <v>4</v>
      </c>
      <c r="BN265" s="1">
        <v>4</v>
      </c>
      <c r="BO265" s="1">
        <v>4</v>
      </c>
      <c r="BQ265" s="1">
        <f t="shared" si="87"/>
        <v>2.25</v>
      </c>
      <c r="BR265" s="1">
        <v>2</v>
      </c>
      <c r="BT265" s="1">
        <v>2</v>
      </c>
      <c r="BV265" s="1">
        <v>2</v>
      </c>
      <c r="BW265" s="1">
        <v>2</v>
      </c>
      <c r="BX265" s="1">
        <v>2</v>
      </c>
      <c r="BY265" s="1">
        <v>2</v>
      </c>
      <c r="BZ265" s="1">
        <v>2</v>
      </c>
      <c r="CA265" s="1">
        <v>2</v>
      </c>
      <c r="CB265" s="1">
        <v>2</v>
      </c>
      <c r="CC265" s="1">
        <v>3</v>
      </c>
      <c r="CD265" s="1">
        <v>3</v>
      </c>
      <c r="CE265" s="1">
        <v>3</v>
      </c>
      <c r="CN265" s="1">
        <f t="shared" si="88"/>
        <v>3.3333333333333335</v>
      </c>
      <c r="CO265" s="1">
        <v>3</v>
      </c>
      <c r="CP265" s="1">
        <v>4</v>
      </c>
      <c r="CQ265" s="1">
        <v>3</v>
      </c>
      <c r="CS265" s="1">
        <f t="shared" si="89"/>
        <v>2.5714285714285716</v>
      </c>
      <c r="CT265" s="1">
        <f t="shared" si="90"/>
        <v>3</v>
      </c>
      <c r="CU265" s="1">
        <f t="shared" si="91"/>
        <v>2</v>
      </c>
      <c r="CV265" s="1">
        <v>4</v>
      </c>
      <c r="CW265" s="1" t="s">
        <v>1093</v>
      </c>
      <c r="CX265" s="1">
        <v>4</v>
      </c>
      <c r="CY265" s="1" t="s">
        <v>308</v>
      </c>
      <c r="CZ265" s="1">
        <v>3</v>
      </c>
      <c r="DB265" s="1">
        <v>3</v>
      </c>
      <c r="DC265" s="1">
        <v>3</v>
      </c>
      <c r="DD265" s="1">
        <v>2</v>
      </c>
      <c r="DE265" s="1">
        <v>2</v>
      </c>
      <c r="DF265" s="1">
        <v>3</v>
      </c>
      <c r="DG265" s="1" t="s">
        <v>1094</v>
      </c>
      <c r="DH265" s="1">
        <v>2</v>
      </c>
      <c r="DJ265" s="1">
        <v>2</v>
      </c>
      <c r="DL265" s="1">
        <v>2</v>
      </c>
      <c r="DN265" s="1">
        <v>2</v>
      </c>
      <c r="DP265" s="1">
        <v>2</v>
      </c>
      <c r="DR265" s="1">
        <v>2</v>
      </c>
      <c r="EJ265" s="1">
        <v>433</v>
      </c>
      <c r="EK265" s="3">
        <v>264</v>
      </c>
      <c r="EL265" s="1">
        <v>2.8</v>
      </c>
      <c r="EM265" s="1">
        <v>1</v>
      </c>
      <c r="EN265" s="1">
        <v>433</v>
      </c>
      <c r="EO265" s="3">
        <v>264</v>
      </c>
      <c r="EP265" s="1">
        <v>3</v>
      </c>
      <c r="EQ265" s="3">
        <v>11</v>
      </c>
      <c r="ES265" s="1">
        <f t="shared" si="92"/>
        <v>3.1666666666666665</v>
      </c>
      <c r="ET265" s="1">
        <f t="shared" si="79"/>
        <v>3</v>
      </c>
      <c r="EU265" s="1">
        <f t="shared" si="79"/>
        <v>3.25</v>
      </c>
      <c r="EV265" s="1">
        <f t="shared" si="79"/>
        <v>3.25</v>
      </c>
      <c r="EW265" s="1">
        <v>4</v>
      </c>
      <c r="EX265" s="1">
        <v>4</v>
      </c>
      <c r="EY265" s="1">
        <v>3</v>
      </c>
      <c r="EZ265" s="1">
        <v>3</v>
      </c>
      <c r="FA265" s="1">
        <v>4</v>
      </c>
      <c r="FB265" s="1">
        <v>4</v>
      </c>
      <c r="FC265" s="1">
        <v>2</v>
      </c>
      <c r="FD265" s="1">
        <v>2</v>
      </c>
      <c r="FE265" s="1">
        <v>3</v>
      </c>
      <c r="FF265" s="1">
        <v>3</v>
      </c>
      <c r="FG265" s="1">
        <v>3</v>
      </c>
      <c r="FH265" s="1">
        <v>3</v>
      </c>
      <c r="FI265" s="1">
        <f t="shared" si="93"/>
        <v>2.6666666666666665</v>
      </c>
      <c r="FJ265" s="1">
        <f t="shared" si="80"/>
        <v>3</v>
      </c>
      <c r="FK265" s="1">
        <f t="shared" si="80"/>
        <v>3</v>
      </c>
      <c r="FL265" s="1">
        <f t="shared" si="80"/>
        <v>2</v>
      </c>
      <c r="FM265" s="1">
        <v>3</v>
      </c>
      <c r="FN265" s="1">
        <v>3</v>
      </c>
      <c r="FO265" s="1">
        <v>2</v>
      </c>
      <c r="FP265" s="1">
        <v>3</v>
      </c>
      <c r="FQ265" s="1">
        <v>3</v>
      </c>
      <c r="FR265" s="1">
        <v>2</v>
      </c>
      <c r="FS265" s="1">
        <f t="shared" si="81"/>
        <v>2.6666666666666665</v>
      </c>
      <c r="FT265" s="1">
        <v>3</v>
      </c>
      <c r="FU265" s="1">
        <v>3</v>
      </c>
      <c r="FV265" s="1">
        <v>2</v>
      </c>
    </row>
    <row r="266" spans="1:179" x14ac:dyDescent="0.45">
      <c r="A266" s="1">
        <v>434</v>
      </c>
      <c r="B266" s="3">
        <v>265</v>
      </c>
      <c r="D266" s="4">
        <v>44586.46597222222</v>
      </c>
      <c r="E266" s="1">
        <v>1</v>
      </c>
      <c r="F266" s="1">
        <v>1979</v>
      </c>
      <c r="G266" s="1">
        <f t="shared" si="78"/>
        <v>43</v>
      </c>
      <c r="H266" s="1">
        <v>3</v>
      </c>
      <c r="I266" s="1">
        <v>7</v>
      </c>
      <c r="J266" s="1">
        <v>2</v>
      </c>
      <c r="L266" s="1">
        <v>25</v>
      </c>
      <c r="M266" s="1">
        <v>3</v>
      </c>
      <c r="N266" s="1">
        <v>90</v>
      </c>
      <c r="O266" s="1">
        <v>2</v>
      </c>
      <c r="P266" s="1">
        <v>2</v>
      </c>
      <c r="R266" s="1">
        <v>3</v>
      </c>
      <c r="T266" s="1">
        <v>1</v>
      </c>
      <c r="U266" s="1">
        <v>3</v>
      </c>
      <c r="W266" s="1">
        <v>1</v>
      </c>
      <c r="X266" s="1">
        <v>1</v>
      </c>
      <c r="Y266" s="1">
        <v>2</v>
      </c>
      <c r="Z266" s="1">
        <v>1</v>
      </c>
      <c r="AA266" s="1">
        <v>4</v>
      </c>
      <c r="AB266" s="1">
        <v>4</v>
      </c>
      <c r="AC266" s="1">
        <v>2</v>
      </c>
      <c r="AD266" s="1">
        <v>1</v>
      </c>
      <c r="AE266" s="1">
        <v>1</v>
      </c>
      <c r="AF266" s="1">
        <f t="shared" si="82"/>
        <v>3.2727272727272729</v>
      </c>
      <c r="AG266" s="1">
        <f t="shared" si="83"/>
        <v>5</v>
      </c>
      <c r="AH266" s="1">
        <f t="shared" si="84"/>
        <v>2.6666666666666665</v>
      </c>
      <c r="AI266" s="1">
        <f t="shared" si="85"/>
        <v>3</v>
      </c>
      <c r="AJ266" s="1">
        <v>5</v>
      </c>
      <c r="AK266" s="1">
        <v>5</v>
      </c>
      <c r="AL266" s="1">
        <v>4</v>
      </c>
      <c r="AM266" s="1">
        <v>1</v>
      </c>
      <c r="AN266" s="1">
        <v>3</v>
      </c>
      <c r="AO266" s="1">
        <v>5</v>
      </c>
      <c r="AP266" s="1">
        <v>1</v>
      </c>
      <c r="AQ266" s="1">
        <v>5</v>
      </c>
      <c r="AR266" s="1">
        <v>2</v>
      </c>
      <c r="AS266" s="1">
        <v>4</v>
      </c>
      <c r="AT266" s="1">
        <v>1</v>
      </c>
      <c r="BC266" s="1">
        <f t="shared" si="86"/>
        <v>3.5454545454545454</v>
      </c>
      <c r="BD266" s="1">
        <v>4</v>
      </c>
      <c r="BE266" s="1">
        <v>4</v>
      </c>
      <c r="BF266" s="1">
        <v>4</v>
      </c>
      <c r="BG266" s="1">
        <v>5</v>
      </c>
      <c r="BH266" s="2" t="s">
        <v>164</v>
      </c>
      <c r="BI266" s="1">
        <v>3</v>
      </c>
      <c r="BJ266" s="1">
        <v>1</v>
      </c>
      <c r="BK266" s="1">
        <v>3</v>
      </c>
      <c r="BL266" s="1">
        <v>2</v>
      </c>
      <c r="BM266" s="1">
        <v>4</v>
      </c>
      <c r="BN266" s="1">
        <v>4</v>
      </c>
      <c r="BO266" s="1">
        <v>5</v>
      </c>
      <c r="BQ266" s="1">
        <f t="shared" si="87"/>
        <v>3.1818181818181817</v>
      </c>
      <c r="BR266" s="1">
        <v>2</v>
      </c>
      <c r="BT266" s="1">
        <v>2</v>
      </c>
      <c r="BV266" s="1">
        <v>4</v>
      </c>
      <c r="BW266" s="1">
        <v>4</v>
      </c>
      <c r="BX266" s="2" t="s">
        <v>164</v>
      </c>
      <c r="BY266" s="1">
        <v>4</v>
      </c>
      <c r="BZ266" s="1">
        <v>3</v>
      </c>
      <c r="CA266" s="1">
        <v>2</v>
      </c>
      <c r="CB266" s="1">
        <v>4</v>
      </c>
      <c r="CC266" s="1">
        <v>3</v>
      </c>
      <c r="CD266" s="1">
        <v>5</v>
      </c>
      <c r="CE266" s="1">
        <v>2</v>
      </c>
      <c r="CN266" s="1">
        <f t="shared" si="88"/>
        <v>4.333333333333333</v>
      </c>
      <c r="CO266" s="1">
        <v>3</v>
      </c>
      <c r="CP266" s="1">
        <v>5</v>
      </c>
      <c r="CQ266" s="1">
        <v>5</v>
      </c>
      <c r="CS266" s="1">
        <f t="shared" si="89"/>
        <v>3.0714285714285716</v>
      </c>
      <c r="CT266" s="1">
        <f t="shared" si="90"/>
        <v>3.4285714285714284</v>
      </c>
      <c r="CU266" s="1">
        <f t="shared" si="91"/>
        <v>2.6666666666666665</v>
      </c>
      <c r="CV266" s="1">
        <v>3</v>
      </c>
      <c r="CW266" s="1" t="s">
        <v>1095</v>
      </c>
      <c r="CX266" s="1">
        <v>3</v>
      </c>
      <c r="CZ266" s="1">
        <v>2</v>
      </c>
      <c r="DB266" s="1">
        <v>5</v>
      </c>
      <c r="DC266" s="1">
        <v>4</v>
      </c>
      <c r="DD266" s="1">
        <v>2</v>
      </c>
      <c r="DE266" s="1">
        <v>5</v>
      </c>
      <c r="DF266" s="1">
        <v>3</v>
      </c>
      <c r="DH266" s="1">
        <v>3</v>
      </c>
      <c r="DJ266" s="1">
        <v>3</v>
      </c>
      <c r="DL266" s="1">
        <v>2</v>
      </c>
      <c r="DN266" s="1">
        <v>2</v>
      </c>
      <c r="DP266" s="1">
        <v>2</v>
      </c>
      <c r="DR266" s="1">
        <v>4</v>
      </c>
      <c r="EJ266" s="1">
        <v>434</v>
      </c>
      <c r="EK266" s="3">
        <v>265</v>
      </c>
      <c r="EL266" s="1">
        <v>3.2727272727272729</v>
      </c>
      <c r="EM266" s="1">
        <v>1</v>
      </c>
      <c r="EN266" s="1">
        <v>434</v>
      </c>
      <c r="EO266" s="3">
        <v>265</v>
      </c>
      <c r="EP266" s="1">
        <v>5</v>
      </c>
      <c r="EQ266" s="3">
        <v>11</v>
      </c>
      <c r="ES266" s="1">
        <f t="shared" si="92"/>
        <v>3.9166666666666665</v>
      </c>
      <c r="ET266" s="1">
        <f t="shared" si="79"/>
        <v>5</v>
      </c>
      <c r="EU266" s="1">
        <f t="shared" si="79"/>
        <v>1.75</v>
      </c>
      <c r="EV266" s="1">
        <f t="shared" si="79"/>
        <v>5</v>
      </c>
      <c r="EW266" s="1">
        <v>5</v>
      </c>
      <c r="EX266" s="1">
        <v>2</v>
      </c>
      <c r="EY266" s="1">
        <v>5</v>
      </c>
      <c r="EZ266" s="1">
        <v>5</v>
      </c>
      <c r="FA266" s="1">
        <v>2</v>
      </c>
      <c r="FB266" s="1">
        <v>5</v>
      </c>
      <c r="FC266" s="1">
        <v>5</v>
      </c>
      <c r="FD266" s="1">
        <v>1</v>
      </c>
      <c r="FE266" s="1">
        <v>5</v>
      </c>
      <c r="FF266" s="1">
        <v>5</v>
      </c>
      <c r="FG266" s="1">
        <v>2</v>
      </c>
      <c r="FH266" s="1">
        <v>5</v>
      </c>
      <c r="FI266" s="1">
        <f t="shared" si="93"/>
        <v>4.166666666666667</v>
      </c>
      <c r="FJ266" s="1">
        <f t="shared" si="80"/>
        <v>5</v>
      </c>
      <c r="FK266" s="1">
        <f t="shared" si="80"/>
        <v>2.5</v>
      </c>
      <c r="FL266" s="1">
        <f t="shared" si="80"/>
        <v>5</v>
      </c>
      <c r="FM266" s="1">
        <v>5</v>
      </c>
      <c r="FN266" s="1">
        <v>2</v>
      </c>
      <c r="FO266" s="1">
        <v>5</v>
      </c>
      <c r="FP266" s="1">
        <v>5</v>
      </c>
      <c r="FQ266" s="1">
        <v>3</v>
      </c>
      <c r="FR266" s="1">
        <v>5</v>
      </c>
      <c r="FS266" s="1">
        <f t="shared" si="81"/>
        <v>1</v>
      </c>
      <c r="FT266" s="1">
        <v>1</v>
      </c>
      <c r="FU266" s="1">
        <v>1</v>
      </c>
      <c r="FV266" s="1">
        <v>1</v>
      </c>
    </row>
    <row r="267" spans="1:179" x14ac:dyDescent="0.45">
      <c r="A267" s="1">
        <v>435</v>
      </c>
      <c r="B267" s="3">
        <v>266</v>
      </c>
      <c r="D267" s="4">
        <v>44586.476388888892</v>
      </c>
      <c r="E267" s="1">
        <v>2</v>
      </c>
      <c r="F267" s="1">
        <v>1961</v>
      </c>
      <c r="G267" s="1">
        <f t="shared" si="78"/>
        <v>61</v>
      </c>
      <c r="H267" s="1">
        <v>3</v>
      </c>
      <c r="I267" s="1">
        <v>1</v>
      </c>
      <c r="J267" s="1">
        <v>1</v>
      </c>
      <c r="L267" s="1">
        <v>33</v>
      </c>
      <c r="M267" s="1">
        <v>3</v>
      </c>
      <c r="N267" s="1">
        <v>100</v>
      </c>
      <c r="O267" s="1">
        <v>3</v>
      </c>
      <c r="P267" s="1">
        <v>3</v>
      </c>
      <c r="R267" s="1">
        <v>1</v>
      </c>
      <c r="T267" s="1">
        <v>1</v>
      </c>
      <c r="U267" s="1">
        <v>3</v>
      </c>
      <c r="W267" s="1">
        <v>1</v>
      </c>
      <c r="X267" s="1">
        <v>1</v>
      </c>
      <c r="Y267" s="1">
        <v>2</v>
      </c>
      <c r="Z267" s="1">
        <v>1</v>
      </c>
      <c r="AA267" s="1">
        <v>4</v>
      </c>
      <c r="AB267" s="1">
        <v>4</v>
      </c>
      <c r="AC267" s="1">
        <v>3</v>
      </c>
      <c r="AD267" s="1">
        <v>3</v>
      </c>
      <c r="AE267" s="1">
        <v>1</v>
      </c>
      <c r="AF267" s="1">
        <f t="shared" si="82"/>
        <v>1.7</v>
      </c>
      <c r="AG267" s="1">
        <f t="shared" si="83"/>
        <v>2</v>
      </c>
      <c r="AH267" s="1">
        <f t="shared" si="84"/>
        <v>2.3333333333333335</v>
      </c>
      <c r="AI267" s="1">
        <f t="shared" si="85"/>
        <v>1.2</v>
      </c>
      <c r="AJ267" s="1">
        <v>3</v>
      </c>
      <c r="AK267" s="1">
        <v>1</v>
      </c>
      <c r="AL267" s="1">
        <v>2</v>
      </c>
      <c r="AM267" s="1">
        <v>3</v>
      </c>
      <c r="AN267" s="1">
        <v>2</v>
      </c>
      <c r="AO267" s="1">
        <v>2</v>
      </c>
      <c r="AP267" s="2" t="s">
        <v>164</v>
      </c>
      <c r="AQ267" s="1">
        <v>1</v>
      </c>
      <c r="AR267" s="1">
        <v>1</v>
      </c>
      <c r="AS267" s="1">
        <v>1</v>
      </c>
      <c r="AT267" s="1">
        <v>1</v>
      </c>
      <c r="AU267" s="1" t="s">
        <v>1096</v>
      </c>
      <c r="AV267" s="1">
        <v>2</v>
      </c>
      <c r="AW267" s="1" t="s">
        <v>1097</v>
      </c>
      <c r="AX267" s="1">
        <v>1</v>
      </c>
      <c r="AY267" s="1" t="s">
        <v>1098</v>
      </c>
      <c r="AZ267" s="1">
        <v>2</v>
      </c>
      <c r="BA267" s="1" t="s">
        <v>1099</v>
      </c>
      <c r="BB267" s="1">
        <v>2</v>
      </c>
      <c r="BC267" s="1">
        <f t="shared" si="86"/>
        <v>2.0833333333333335</v>
      </c>
      <c r="BD267" s="1">
        <v>3</v>
      </c>
      <c r="BE267" s="1">
        <v>1</v>
      </c>
      <c r="BF267" s="1">
        <v>1</v>
      </c>
      <c r="BG267" s="1">
        <v>2</v>
      </c>
      <c r="BH267" s="1">
        <v>3</v>
      </c>
      <c r="BI267" s="1">
        <v>1</v>
      </c>
      <c r="BJ267" s="1">
        <v>1</v>
      </c>
      <c r="BK267" s="1">
        <v>2</v>
      </c>
      <c r="BL267" s="1">
        <v>3</v>
      </c>
      <c r="BM267" s="1">
        <v>3</v>
      </c>
      <c r="BN267" s="1">
        <v>3</v>
      </c>
      <c r="BO267" s="1">
        <v>2</v>
      </c>
      <c r="BQ267" s="1">
        <f t="shared" si="87"/>
        <v>1.9166666666666667</v>
      </c>
      <c r="BR267" s="1">
        <v>2</v>
      </c>
      <c r="BT267" s="1">
        <v>2</v>
      </c>
      <c r="BV267" s="1">
        <v>3</v>
      </c>
      <c r="BW267" s="1">
        <v>1</v>
      </c>
      <c r="BX267" s="1">
        <v>1</v>
      </c>
      <c r="BY267" s="1">
        <v>1</v>
      </c>
      <c r="BZ267" s="1">
        <v>2</v>
      </c>
      <c r="CA267" s="1">
        <v>2</v>
      </c>
      <c r="CB267" s="1">
        <v>1</v>
      </c>
      <c r="CC267" s="1">
        <v>2</v>
      </c>
      <c r="CD267" s="1">
        <v>3</v>
      </c>
      <c r="CE267" s="1">
        <v>3</v>
      </c>
      <c r="CF267" s="1" t="s">
        <v>1100</v>
      </c>
      <c r="CG267" s="1">
        <v>3</v>
      </c>
      <c r="CN267" s="1">
        <f t="shared" si="88"/>
        <v>2.6666666666666665</v>
      </c>
      <c r="CO267" s="1">
        <v>2</v>
      </c>
      <c r="CP267" s="1">
        <v>3</v>
      </c>
      <c r="CQ267" s="1">
        <v>3</v>
      </c>
      <c r="CR267" s="1" t="s">
        <v>1101</v>
      </c>
      <c r="CS267" s="1">
        <f t="shared" si="89"/>
        <v>2.3571428571428572</v>
      </c>
      <c r="CT267" s="1">
        <f t="shared" si="90"/>
        <v>2.5714285714285716</v>
      </c>
      <c r="CU267" s="1">
        <f t="shared" si="91"/>
        <v>2</v>
      </c>
      <c r="CV267" s="1">
        <v>3</v>
      </c>
      <c r="CW267" s="1" t="s">
        <v>1102</v>
      </c>
      <c r="CX267" s="1">
        <v>2</v>
      </c>
      <c r="CZ267" s="1">
        <v>2</v>
      </c>
      <c r="DB267" s="1">
        <v>3</v>
      </c>
      <c r="DC267" s="1">
        <v>3</v>
      </c>
      <c r="DD267" s="1">
        <v>3</v>
      </c>
      <c r="DE267" s="1">
        <v>2</v>
      </c>
      <c r="DF267" s="1">
        <v>3</v>
      </c>
      <c r="DG267" s="1" t="s">
        <v>1103</v>
      </c>
      <c r="DH267" s="1">
        <v>1</v>
      </c>
      <c r="DJ267" s="1">
        <v>3</v>
      </c>
      <c r="DK267" s="1" t="s">
        <v>1104</v>
      </c>
      <c r="DL267" s="1">
        <v>2</v>
      </c>
      <c r="DN267" s="1">
        <v>2</v>
      </c>
      <c r="DP267" s="1">
        <v>2</v>
      </c>
      <c r="DR267" s="1">
        <v>2</v>
      </c>
      <c r="EJ267" s="1">
        <v>435</v>
      </c>
      <c r="EK267" s="3">
        <v>266</v>
      </c>
      <c r="EL267" s="1">
        <v>1.7</v>
      </c>
      <c r="EM267" s="1">
        <v>1</v>
      </c>
      <c r="EN267" s="1">
        <v>435</v>
      </c>
      <c r="EO267" s="3">
        <v>266</v>
      </c>
      <c r="EP267" s="1">
        <v>2</v>
      </c>
      <c r="EQ267" s="3">
        <v>11</v>
      </c>
      <c r="ES267" s="1">
        <f t="shared" si="92"/>
        <v>3.5</v>
      </c>
      <c r="ET267" s="1">
        <f t="shared" si="79"/>
        <v>3.5</v>
      </c>
      <c r="EU267" s="1">
        <f t="shared" si="79"/>
        <v>3.5</v>
      </c>
      <c r="EV267" s="1">
        <f t="shared" si="79"/>
        <v>3.5</v>
      </c>
      <c r="EW267" s="1">
        <v>4</v>
      </c>
      <c r="EX267" s="1">
        <v>4</v>
      </c>
      <c r="EY267" s="1">
        <v>4</v>
      </c>
      <c r="EZ267" s="1">
        <v>4</v>
      </c>
      <c r="FA267" s="1">
        <v>4</v>
      </c>
      <c r="FB267" s="1">
        <v>4</v>
      </c>
      <c r="FC267" s="1">
        <v>3</v>
      </c>
      <c r="FD267" s="1">
        <v>3</v>
      </c>
      <c r="FE267" s="1">
        <v>3</v>
      </c>
      <c r="FF267" s="1">
        <v>3</v>
      </c>
      <c r="FG267" s="1">
        <v>3</v>
      </c>
      <c r="FH267" s="1">
        <v>3</v>
      </c>
      <c r="FI267" s="1">
        <f t="shared" si="93"/>
        <v>3.6666666666666665</v>
      </c>
      <c r="FJ267" s="1">
        <f t="shared" si="80"/>
        <v>3</v>
      </c>
      <c r="FK267" s="1">
        <f t="shared" si="80"/>
        <v>4</v>
      </c>
      <c r="FL267" s="1">
        <f t="shared" si="80"/>
        <v>4</v>
      </c>
      <c r="FM267" s="1">
        <v>3</v>
      </c>
      <c r="FN267" s="1">
        <v>4</v>
      </c>
      <c r="FO267" s="1">
        <v>4</v>
      </c>
      <c r="FP267" s="1">
        <v>3</v>
      </c>
      <c r="FQ267" s="1">
        <v>4</v>
      </c>
      <c r="FR267" s="1">
        <v>4</v>
      </c>
      <c r="FS267" s="1">
        <f t="shared" si="81"/>
        <v>3.6666666666666665</v>
      </c>
      <c r="FT267" s="1">
        <v>3</v>
      </c>
      <c r="FU267" s="1">
        <v>3</v>
      </c>
      <c r="FV267" s="1">
        <v>5</v>
      </c>
    </row>
    <row r="268" spans="1:179" x14ac:dyDescent="0.45">
      <c r="A268" s="1">
        <v>436</v>
      </c>
      <c r="B268" s="3">
        <v>267</v>
      </c>
      <c r="D268" s="2" t="s">
        <v>207</v>
      </c>
      <c r="E268" s="1">
        <v>1</v>
      </c>
      <c r="F268" s="1">
        <v>1967</v>
      </c>
      <c r="G268" s="1">
        <f t="shared" si="78"/>
        <v>55</v>
      </c>
      <c r="H268" s="1">
        <v>3</v>
      </c>
      <c r="I268" s="1">
        <v>1</v>
      </c>
      <c r="J268" s="1">
        <v>1</v>
      </c>
      <c r="L268" s="1">
        <v>30</v>
      </c>
      <c r="M268" s="1">
        <v>3</v>
      </c>
      <c r="N268" s="1">
        <v>100</v>
      </c>
      <c r="O268" s="1">
        <v>3</v>
      </c>
      <c r="P268" s="1">
        <v>2</v>
      </c>
      <c r="R268" s="1">
        <v>2</v>
      </c>
      <c r="T268" s="1">
        <v>3</v>
      </c>
      <c r="U268" s="1">
        <v>3</v>
      </c>
      <c r="W268" s="1">
        <v>2</v>
      </c>
      <c r="X268" s="1">
        <v>1</v>
      </c>
      <c r="Y268" s="1">
        <v>2</v>
      </c>
      <c r="Z268" s="1">
        <v>1</v>
      </c>
      <c r="AA268" s="1">
        <v>3</v>
      </c>
      <c r="AB268" s="1">
        <v>3</v>
      </c>
      <c r="AC268" s="1">
        <v>2</v>
      </c>
      <c r="AD268" s="1">
        <v>1</v>
      </c>
      <c r="AE268" s="1">
        <v>1</v>
      </c>
      <c r="AF268" s="1">
        <f t="shared" si="82"/>
        <v>3.1</v>
      </c>
      <c r="AG268" s="1">
        <f t="shared" si="83"/>
        <v>3</v>
      </c>
      <c r="AH268" s="1">
        <f t="shared" si="84"/>
        <v>4</v>
      </c>
      <c r="AI268" s="1">
        <f t="shared" si="85"/>
        <v>2.6</v>
      </c>
      <c r="AJ268" s="1">
        <v>3</v>
      </c>
      <c r="AK268" s="1">
        <v>3</v>
      </c>
      <c r="AL268" s="1">
        <v>4</v>
      </c>
      <c r="AM268" s="1">
        <v>3</v>
      </c>
      <c r="AN268" s="1">
        <v>5</v>
      </c>
      <c r="AO268" s="1">
        <v>4</v>
      </c>
      <c r="AP268" s="1" t="s">
        <v>171</v>
      </c>
      <c r="AQ268" s="1">
        <v>5</v>
      </c>
      <c r="AR268" s="1">
        <v>2</v>
      </c>
      <c r="AS268" s="1">
        <v>1</v>
      </c>
      <c r="AT268" s="1">
        <v>1</v>
      </c>
      <c r="AU268" s="1" t="s">
        <v>816</v>
      </c>
      <c r="AV268" s="1">
        <v>4</v>
      </c>
      <c r="BC268" s="1">
        <f t="shared" si="86"/>
        <v>2.9090909090909092</v>
      </c>
      <c r="BD268" s="1">
        <v>5</v>
      </c>
      <c r="BE268" s="1">
        <v>2</v>
      </c>
      <c r="BF268" s="1">
        <v>2</v>
      </c>
      <c r="BG268" s="1">
        <v>2</v>
      </c>
      <c r="BH268" s="1">
        <v>2</v>
      </c>
      <c r="BI268" s="1">
        <v>2</v>
      </c>
      <c r="BJ268" s="1">
        <v>2</v>
      </c>
      <c r="BK268" s="1">
        <v>4</v>
      </c>
      <c r="BL268" s="1" t="s">
        <v>171</v>
      </c>
      <c r="BM268" s="1">
        <v>2</v>
      </c>
      <c r="BN268" s="1">
        <v>4</v>
      </c>
      <c r="BO268" s="1">
        <v>5</v>
      </c>
      <c r="BQ268" s="1">
        <f t="shared" si="87"/>
        <v>2.25</v>
      </c>
      <c r="BR268" s="1">
        <v>1</v>
      </c>
      <c r="BT268" s="1">
        <v>3</v>
      </c>
      <c r="BU268" s="1" t="s">
        <v>1105</v>
      </c>
      <c r="BV268" s="1">
        <v>2</v>
      </c>
      <c r="BW268" s="1">
        <v>2</v>
      </c>
      <c r="BX268" s="1">
        <v>2</v>
      </c>
      <c r="BY268" s="1">
        <v>2</v>
      </c>
      <c r="BZ268" s="1">
        <v>2</v>
      </c>
      <c r="CA268" s="1">
        <v>2</v>
      </c>
      <c r="CB268" s="1">
        <v>2</v>
      </c>
      <c r="CC268" s="1">
        <v>4</v>
      </c>
      <c r="CD268" s="1">
        <v>4</v>
      </c>
      <c r="CE268" s="1">
        <v>1</v>
      </c>
      <c r="CN268" s="1">
        <f t="shared" si="88"/>
        <v>3</v>
      </c>
      <c r="CO268" s="1">
        <v>3</v>
      </c>
      <c r="CP268" s="1">
        <v>5</v>
      </c>
      <c r="CQ268" s="1">
        <v>1</v>
      </c>
      <c r="CS268" s="1">
        <f t="shared" si="89"/>
        <v>1.7857142857142858</v>
      </c>
      <c r="CT268" s="1">
        <f t="shared" si="90"/>
        <v>2.1428571428571428</v>
      </c>
      <c r="CU268" s="1">
        <f t="shared" si="91"/>
        <v>1</v>
      </c>
      <c r="CV268" s="1">
        <v>3</v>
      </c>
      <c r="CW268" s="1" t="s">
        <v>249</v>
      </c>
      <c r="CX268" s="1">
        <v>3</v>
      </c>
      <c r="CY268" s="1" t="s">
        <v>1106</v>
      </c>
      <c r="CZ268" s="1">
        <v>1</v>
      </c>
      <c r="DB268" s="1">
        <v>2</v>
      </c>
      <c r="DC268" s="1">
        <v>2</v>
      </c>
      <c r="DD268" s="1">
        <v>2</v>
      </c>
      <c r="DE268" s="1">
        <v>2</v>
      </c>
      <c r="DF268" s="1">
        <v>4</v>
      </c>
      <c r="DG268" s="1" t="s">
        <v>1107</v>
      </c>
      <c r="DH268" s="1">
        <v>1</v>
      </c>
      <c r="DJ268" s="1">
        <v>1</v>
      </c>
      <c r="DL268" s="1">
        <v>1</v>
      </c>
      <c r="DN268" s="1">
        <v>1</v>
      </c>
      <c r="DP268" s="1">
        <v>1</v>
      </c>
      <c r="DR268" s="1">
        <v>1</v>
      </c>
      <c r="EJ268" s="1">
        <v>436</v>
      </c>
      <c r="EK268" s="3">
        <v>267</v>
      </c>
      <c r="EL268" s="1">
        <v>3.1</v>
      </c>
      <c r="EM268" s="1">
        <v>1</v>
      </c>
      <c r="EN268" s="1">
        <v>436</v>
      </c>
      <c r="EO268" s="3">
        <v>267</v>
      </c>
      <c r="EP268" s="1">
        <v>3</v>
      </c>
      <c r="EQ268" s="3">
        <v>11</v>
      </c>
      <c r="ES268" s="2" t="s">
        <v>164</v>
      </c>
      <c r="ET268" s="2" t="s">
        <v>164</v>
      </c>
      <c r="EU268" s="2" t="s">
        <v>164</v>
      </c>
      <c r="EV268" s="2" t="s">
        <v>164</v>
      </c>
      <c r="EW268" s="2" t="s">
        <v>164</v>
      </c>
      <c r="EX268" s="2" t="s">
        <v>164</v>
      </c>
      <c r="EY268" s="2" t="s">
        <v>164</v>
      </c>
      <c r="EZ268" s="2" t="s">
        <v>164</v>
      </c>
      <c r="FA268" s="2" t="s">
        <v>164</v>
      </c>
      <c r="FB268" s="2" t="s">
        <v>164</v>
      </c>
      <c r="FC268" s="2" t="s">
        <v>164</v>
      </c>
      <c r="FD268" s="2" t="s">
        <v>164</v>
      </c>
      <c r="FE268" s="2" t="s">
        <v>164</v>
      </c>
      <c r="FF268" s="2" t="s">
        <v>164</v>
      </c>
      <c r="FG268" s="2" t="s">
        <v>164</v>
      </c>
      <c r="FH268" s="2" t="s">
        <v>164</v>
      </c>
      <c r="FI268" s="2" t="s">
        <v>164</v>
      </c>
      <c r="FJ268" s="2" t="s">
        <v>164</v>
      </c>
      <c r="FK268" s="2" t="s">
        <v>164</v>
      </c>
      <c r="FL268" s="2" t="s">
        <v>164</v>
      </c>
      <c r="FM268" s="2" t="s">
        <v>164</v>
      </c>
      <c r="FN268" s="2" t="s">
        <v>164</v>
      </c>
      <c r="FO268" s="2" t="s">
        <v>164</v>
      </c>
      <c r="FP268" s="2" t="s">
        <v>164</v>
      </c>
      <c r="FQ268" s="2" t="s">
        <v>164</v>
      </c>
      <c r="FR268" s="2" t="s">
        <v>164</v>
      </c>
      <c r="FS268" s="2" t="s">
        <v>164</v>
      </c>
      <c r="FT268" s="2" t="s">
        <v>164</v>
      </c>
      <c r="FU268" s="2" t="s">
        <v>164</v>
      </c>
      <c r="FV268" s="2" t="s">
        <v>164</v>
      </c>
      <c r="FW268" s="2"/>
    </row>
    <row r="269" spans="1:179" x14ac:dyDescent="0.45">
      <c r="A269" s="1">
        <v>437</v>
      </c>
      <c r="B269" s="3">
        <v>268</v>
      </c>
      <c r="D269" s="4">
        <v>44586.645138888889</v>
      </c>
      <c r="E269" s="1">
        <v>1</v>
      </c>
      <c r="F269" s="1">
        <v>1967</v>
      </c>
      <c r="G269" s="1">
        <f t="shared" si="78"/>
        <v>55</v>
      </c>
      <c r="H269" s="1">
        <v>3</v>
      </c>
      <c r="I269" s="1">
        <v>3</v>
      </c>
      <c r="J269" s="1">
        <v>1</v>
      </c>
      <c r="L269" s="1">
        <v>10</v>
      </c>
      <c r="M269" s="1">
        <v>3</v>
      </c>
      <c r="N269" s="1">
        <v>100</v>
      </c>
      <c r="O269" s="1">
        <v>3</v>
      </c>
      <c r="P269" s="1">
        <v>2</v>
      </c>
      <c r="R269" s="1">
        <v>3</v>
      </c>
      <c r="T269" s="1">
        <v>3</v>
      </c>
      <c r="U269" s="1">
        <v>3</v>
      </c>
      <c r="W269" s="1">
        <v>2</v>
      </c>
      <c r="X269" s="1">
        <v>1</v>
      </c>
      <c r="Y269" s="1">
        <v>1</v>
      </c>
      <c r="Z269" s="1">
        <v>1</v>
      </c>
      <c r="AA269" s="1">
        <v>5</v>
      </c>
      <c r="AB269" s="1">
        <v>4</v>
      </c>
      <c r="AC269" s="1">
        <v>3</v>
      </c>
      <c r="AD269" s="1">
        <v>3</v>
      </c>
      <c r="AE269" s="1">
        <v>1</v>
      </c>
      <c r="AF269" s="1">
        <f t="shared" si="82"/>
        <v>2.6</v>
      </c>
      <c r="AG269" s="1">
        <f t="shared" si="83"/>
        <v>3.5</v>
      </c>
      <c r="AH269" s="1">
        <f t="shared" si="84"/>
        <v>2.3333333333333335</v>
      </c>
      <c r="AI269" s="1">
        <f t="shared" si="85"/>
        <v>2.4</v>
      </c>
      <c r="AJ269" s="1">
        <v>4</v>
      </c>
      <c r="AK269" s="1">
        <v>3</v>
      </c>
      <c r="AL269" s="1">
        <v>2</v>
      </c>
      <c r="AM269" s="1">
        <v>2</v>
      </c>
      <c r="AN269" s="1">
        <v>3</v>
      </c>
      <c r="AO269" s="1">
        <v>4</v>
      </c>
      <c r="AP269" s="1" t="s">
        <v>171</v>
      </c>
      <c r="AQ269" s="1">
        <v>2</v>
      </c>
      <c r="AR269" s="1">
        <v>1</v>
      </c>
      <c r="AS269" s="1">
        <v>2</v>
      </c>
      <c r="AT269" s="1">
        <v>3</v>
      </c>
      <c r="BC269" s="1">
        <f t="shared" si="86"/>
        <v>2.3636363636363638</v>
      </c>
      <c r="BD269" s="1">
        <v>2</v>
      </c>
      <c r="BE269" s="1">
        <v>2</v>
      </c>
      <c r="BF269" s="1">
        <v>2</v>
      </c>
      <c r="BG269" s="1">
        <v>2</v>
      </c>
      <c r="BH269" s="1">
        <v>2</v>
      </c>
      <c r="BI269" s="1">
        <v>2</v>
      </c>
      <c r="BJ269" s="1">
        <v>2</v>
      </c>
      <c r="BK269" s="1">
        <v>2</v>
      </c>
      <c r="BL269" s="1" t="s">
        <v>171</v>
      </c>
      <c r="BM269" s="1">
        <v>3</v>
      </c>
      <c r="BN269" s="1">
        <v>3</v>
      </c>
      <c r="BO269" s="1">
        <v>4</v>
      </c>
      <c r="BQ269" s="1">
        <f t="shared" si="87"/>
        <v>2.0833333333333335</v>
      </c>
      <c r="BR269" s="1">
        <v>1</v>
      </c>
      <c r="BT269" s="1">
        <v>5</v>
      </c>
      <c r="BU269" s="1" t="s">
        <v>1108</v>
      </c>
      <c r="BV269" s="1">
        <v>2</v>
      </c>
      <c r="BW269" s="1">
        <v>3</v>
      </c>
      <c r="BX269" s="1">
        <v>2</v>
      </c>
      <c r="BY269" s="1">
        <v>1</v>
      </c>
      <c r="BZ269" s="1">
        <v>1</v>
      </c>
      <c r="CA269" s="1">
        <v>2</v>
      </c>
      <c r="CB269" s="1">
        <v>2</v>
      </c>
      <c r="CC269" s="1">
        <v>3</v>
      </c>
      <c r="CD269" s="1">
        <v>2</v>
      </c>
      <c r="CE269" s="1">
        <v>1</v>
      </c>
      <c r="CN269" s="1">
        <f t="shared" si="88"/>
        <v>3</v>
      </c>
      <c r="CO269" s="1">
        <v>3</v>
      </c>
      <c r="CP269" s="1">
        <v>3</v>
      </c>
      <c r="CQ269" s="1">
        <v>3</v>
      </c>
      <c r="CR269" s="1" t="s">
        <v>1109</v>
      </c>
      <c r="CS269" s="1">
        <f t="shared" si="89"/>
        <v>1.9285714285714286</v>
      </c>
      <c r="CT269" s="1">
        <f t="shared" si="90"/>
        <v>2</v>
      </c>
      <c r="CU269" s="1">
        <f t="shared" si="91"/>
        <v>1.5</v>
      </c>
      <c r="CV269" s="1">
        <v>2</v>
      </c>
      <c r="CX269" s="1">
        <v>2</v>
      </c>
      <c r="CZ269" s="1">
        <v>1</v>
      </c>
      <c r="DB269" s="1">
        <v>3</v>
      </c>
      <c r="DC269" s="1">
        <v>2</v>
      </c>
      <c r="DD269" s="1">
        <v>2</v>
      </c>
      <c r="DE269" s="1">
        <v>2</v>
      </c>
      <c r="DF269" s="1">
        <v>4</v>
      </c>
      <c r="DG269" s="1" t="s">
        <v>1110</v>
      </c>
      <c r="DH269" s="1">
        <v>1</v>
      </c>
      <c r="DJ269" s="1">
        <v>2</v>
      </c>
      <c r="DL269" s="1">
        <v>1</v>
      </c>
      <c r="DN269" s="1">
        <v>2</v>
      </c>
      <c r="DP269" s="1">
        <v>1</v>
      </c>
      <c r="DR269" s="1">
        <v>2</v>
      </c>
      <c r="EJ269" s="1">
        <v>437</v>
      </c>
      <c r="EK269" s="3">
        <v>268</v>
      </c>
      <c r="EL269" s="1">
        <v>2.6</v>
      </c>
      <c r="EM269" s="1">
        <v>1</v>
      </c>
      <c r="EN269" s="1">
        <v>437</v>
      </c>
      <c r="EO269" s="3">
        <v>268</v>
      </c>
      <c r="EP269" s="1">
        <v>3.5</v>
      </c>
      <c r="EQ269" s="3">
        <v>11</v>
      </c>
      <c r="ES269" s="1">
        <f t="shared" si="92"/>
        <v>2.8888888888888888</v>
      </c>
      <c r="ET269" s="1">
        <f t="shared" ref="ET269:EV304" si="94">AVERAGE(EW269,EZ269,FC269,FF269)</f>
        <v>3.25</v>
      </c>
      <c r="EU269" s="1">
        <f t="shared" si="94"/>
        <v>2.75</v>
      </c>
      <c r="EV269" s="1">
        <f t="shared" si="94"/>
        <v>2.6666666666666665</v>
      </c>
      <c r="EW269" s="1">
        <v>4</v>
      </c>
      <c r="EX269" s="1">
        <v>3</v>
      </c>
      <c r="EY269" s="1">
        <v>4</v>
      </c>
      <c r="EZ269" s="1">
        <v>3</v>
      </c>
      <c r="FA269" s="1">
        <v>3</v>
      </c>
      <c r="FB269" s="1">
        <v>2</v>
      </c>
      <c r="FC269" s="1">
        <v>4</v>
      </c>
      <c r="FD269" s="1">
        <v>3</v>
      </c>
      <c r="FE269" s="2" t="s">
        <v>164</v>
      </c>
      <c r="FF269" s="1">
        <v>2</v>
      </c>
      <c r="FG269" s="1">
        <v>2</v>
      </c>
      <c r="FH269" s="1">
        <v>2</v>
      </c>
      <c r="FI269" s="1">
        <f t="shared" si="93"/>
        <v>2.3333333333333335</v>
      </c>
      <c r="FJ269" s="1">
        <f t="shared" ref="FJ269:FL304" si="95">AVERAGE(FM269,FP269)</f>
        <v>2.5</v>
      </c>
      <c r="FK269" s="1">
        <f t="shared" si="95"/>
        <v>2</v>
      </c>
      <c r="FL269" s="1">
        <f t="shared" si="95"/>
        <v>2.5</v>
      </c>
      <c r="FM269" s="1">
        <v>3</v>
      </c>
      <c r="FN269" s="1">
        <v>2</v>
      </c>
      <c r="FO269" s="1">
        <v>3</v>
      </c>
      <c r="FP269" s="1">
        <v>2</v>
      </c>
      <c r="FQ269" s="1">
        <v>2</v>
      </c>
      <c r="FR269" s="1">
        <v>2</v>
      </c>
      <c r="FS269" s="1">
        <f t="shared" ref="FS269:FS304" si="96">AVERAGE(FT269,FU269,FV269)</f>
        <v>3.3333333333333335</v>
      </c>
      <c r="FT269" s="1">
        <v>3</v>
      </c>
      <c r="FU269" s="1">
        <v>3</v>
      </c>
      <c r="FV269" s="1">
        <v>4</v>
      </c>
    </row>
    <row r="270" spans="1:179" x14ac:dyDescent="0.45">
      <c r="A270" s="1">
        <v>438</v>
      </c>
      <c r="B270" s="3">
        <v>269</v>
      </c>
      <c r="D270" s="4">
        <v>44586.917361111111</v>
      </c>
      <c r="E270" s="1">
        <v>1</v>
      </c>
      <c r="F270" s="1">
        <v>1968</v>
      </c>
      <c r="G270" s="1">
        <f t="shared" si="78"/>
        <v>54</v>
      </c>
      <c r="H270" s="1">
        <v>3</v>
      </c>
      <c r="I270" s="1">
        <v>7</v>
      </c>
      <c r="J270" s="1">
        <v>2</v>
      </c>
      <c r="L270" s="1">
        <v>30</v>
      </c>
      <c r="M270" s="1">
        <v>3</v>
      </c>
      <c r="N270" s="1">
        <v>80</v>
      </c>
      <c r="O270" s="1">
        <v>2</v>
      </c>
      <c r="P270" s="1">
        <v>3</v>
      </c>
      <c r="R270" s="1">
        <v>1</v>
      </c>
      <c r="T270" s="1">
        <v>1</v>
      </c>
      <c r="U270" s="1">
        <v>3</v>
      </c>
      <c r="W270" s="1">
        <v>1</v>
      </c>
      <c r="X270" s="1">
        <v>1</v>
      </c>
      <c r="Y270" s="1">
        <v>2</v>
      </c>
      <c r="Z270" s="1">
        <v>1</v>
      </c>
      <c r="AA270" s="1">
        <v>5</v>
      </c>
      <c r="AB270" s="1">
        <v>4</v>
      </c>
      <c r="AC270" s="1">
        <v>1</v>
      </c>
      <c r="AD270" s="1">
        <v>1</v>
      </c>
      <c r="AE270" s="1">
        <v>3</v>
      </c>
      <c r="AF270" s="1">
        <f t="shared" si="82"/>
        <v>3.6666666666666665</v>
      </c>
      <c r="AG270" s="1">
        <f t="shared" si="83"/>
        <v>5</v>
      </c>
      <c r="AH270" s="1">
        <f t="shared" si="84"/>
        <v>3.3333333333333335</v>
      </c>
      <c r="AI270" s="1">
        <f t="shared" si="85"/>
        <v>3.25</v>
      </c>
      <c r="AJ270" s="1">
        <v>5</v>
      </c>
      <c r="AK270" s="1">
        <v>5</v>
      </c>
      <c r="AL270" s="1">
        <v>5</v>
      </c>
      <c r="AM270" s="1">
        <v>1</v>
      </c>
      <c r="AN270" s="1">
        <v>4</v>
      </c>
      <c r="AO270" s="1">
        <v>5</v>
      </c>
      <c r="AP270" s="1" t="s">
        <v>171</v>
      </c>
      <c r="AQ270" s="1">
        <v>5</v>
      </c>
      <c r="AR270" s="1" t="s">
        <v>171</v>
      </c>
      <c r="AS270" s="1">
        <v>1</v>
      </c>
      <c r="AT270" s="1">
        <v>2</v>
      </c>
      <c r="AU270" s="1" t="s">
        <v>1111</v>
      </c>
      <c r="AV270" s="1">
        <v>5</v>
      </c>
      <c r="AW270" s="1" t="s">
        <v>1112</v>
      </c>
      <c r="AX270" s="1">
        <v>5</v>
      </c>
      <c r="AY270" s="1" t="s">
        <v>223</v>
      </c>
      <c r="AZ270" s="1">
        <v>5</v>
      </c>
      <c r="BA270" s="1" t="s">
        <v>1113</v>
      </c>
      <c r="BB270" s="1">
        <v>5</v>
      </c>
      <c r="BC270" s="1">
        <f t="shared" si="86"/>
        <v>4.2</v>
      </c>
      <c r="BD270" s="1">
        <v>4</v>
      </c>
      <c r="BE270" s="1">
        <v>4</v>
      </c>
      <c r="BF270" s="1">
        <v>4</v>
      </c>
      <c r="BG270" s="1">
        <v>4</v>
      </c>
      <c r="BH270" s="1">
        <v>5</v>
      </c>
      <c r="BI270" s="1">
        <v>4</v>
      </c>
      <c r="BJ270" s="1">
        <v>5</v>
      </c>
      <c r="BK270" s="1">
        <v>5</v>
      </c>
      <c r="BL270" s="1" t="s">
        <v>171</v>
      </c>
      <c r="BM270" s="1" t="s">
        <v>171</v>
      </c>
      <c r="BN270" s="1">
        <v>2</v>
      </c>
      <c r="BO270" s="1">
        <v>5</v>
      </c>
      <c r="BQ270" s="1">
        <f t="shared" si="87"/>
        <v>3.1666666666666665</v>
      </c>
      <c r="BR270" s="1">
        <v>2</v>
      </c>
      <c r="BT270" s="1">
        <v>3</v>
      </c>
      <c r="BU270" s="1" t="s">
        <v>1114</v>
      </c>
      <c r="BV270" s="1">
        <v>4</v>
      </c>
      <c r="BW270" s="1">
        <v>4</v>
      </c>
      <c r="BX270" s="1">
        <v>2</v>
      </c>
      <c r="BY270" s="1">
        <v>4</v>
      </c>
      <c r="BZ270" s="1">
        <v>4</v>
      </c>
      <c r="CA270" s="1">
        <v>5</v>
      </c>
      <c r="CB270" s="1">
        <v>3</v>
      </c>
      <c r="CC270" s="1">
        <v>3</v>
      </c>
      <c r="CD270" s="1">
        <v>1</v>
      </c>
      <c r="CE270" s="1">
        <v>3</v>
      </c>
      <c r="CF270" s="1" t="s">
        <v>1115</v>
      </c>
      <c r="CG270" s="1">
        <v>5</v>
      </c>
      <c r="CH270" s="1" t="s">
        <v>1116</v>
      </c>
      <c r="CI270" s="1">
        <v>5</v>
      </c>
      <c r="CN270" s="1">
        <f t="shared" si="88"/>
        <v>3</v>
      </c>
      <c r="CO270" s="1">
        <v>2</v>
      </c>
      <c r="CP270" s="1">
        <v>2</v>
      </c>
      <c r="CQ270" s="1">
        <v>5</v>
      </c>
      <c r="CR270" s="1" t="s">
        <v>1117</v>
      </c>
      <c r="CS270" s="1">
        <f t="shared" si="89"/>
        <v>2.2142857142857144</v>
      </c>
      <c r="CT270" s="1">
        <f t="shared" si="90"/>
        <v>2.1428571428571428</v>
      </c>
      <c r="CU270" s="1">
        <f t="shared" si="91"/>
        <v>2.1666666666666665</v>
      </c>
      <c r="CV270" s="1">
        <v>2</v>
      </c>
      <c r="CX270" s="1">
        <v>3</v>
      </c>
      <c r="CY270" s="1" t="s">
        <v>1118</v>
      </c>
      <c r="CZ270" s="1">
        <v>2</v>
      </c>
      <c r="DB270" s="1">
        <v>3</v>
      </c>
      <c r="DC270" s="1">
        <v>1</v>
      </c>
      <c r="DD270" s="1">
        <v>3</v>
      </c>
      <c r="DE270" s="1">
        <v>1</v>
      </c>
      <c r="DF270" s="1">
        <v>3</v>
      </c>
      <c r="DG270" s="1" t="s">
        <v>1119</v>
      </c>
      <c r="DH270" s="1">
        <v>3</v>
      </c>
      <c r="DI270" s="1" t="s">
        <v>1120</v>
      </c>
      <c r="DJ270" s="1">
        <v>2</v>
      </c>
      <c r="DL270" s="1">
        <v>2</v>
      </c>
      <c r="DN270" s="1">
        <v>2</v>
      </c>
      <c r="DP270" s="1">
        <v>2</v>
      </c>
      <c r="DR270" s="1">
        <v>2</v>
      </c>
      <c r="EJ270" s="1">
        <v>438</v>
      </c>
      <c r="EK270" s="3">
        <v>269</v>
      </c>
      <c r="EL270" s="1">
        <v>3.6666666666666665</v>
      </c>
      <c r="EM270" s="1">
        <v>1</v>
      </c>
      <c r="EN270" s="1">
        <v>438</v>
      </c>
      <c r="EO270" s="3">
        <v>269</v>
      </c>
      <c r="EP270" s="1">
        <v>5</v>
      </c>
      <c r="EQ270" s="3">
        <v>11</v>
      </c>
      <c r="ES270" s="1">
        <f t="shared" si="92"/>
        <v>3.3333333333333335</v>
      </c>
      <c r="ET270" s="1">
        <f t="shared" si="94"/>
        <v>2.5</v>
      </c>
      <c r="EU270" s="1">
        <f t="shared" si="94"/>
        <v>2.5</v>
      </c>
      <c r="EV270" s="1">
        <f t="shared" si="94"/>
        <v>5</v>
      </c>
      <c r="EW270" s="1">
        <v>2</v>
      </c>
      <c r="EX270" s="1">
        <v>2</v>
      </c>
      <c r="EY270" s="1">
        <v>5</v>
      </c>
      <c r="EZ270" s="1">
        <v>2</v>
      </c>
      <c r="FA270" s="1">
        <v>2</v>
      </c>
      <c r="FB270" s="1">
        <v>5</v>
      </c>
      <c r="FC270" s="1">
        <v>5</v>
      </c>
      <c r="FD270" s="1">
        <v>3</v>
      </c>
      <c r="FE270" s="1">
        <v>5</v>
      </c>
      <c r="FF270" s="1">
        <v>1</v>
      </c>
      <c r="FG270" s="1">
        <v>3</v>
      </c>
      <c r="FH270" s="1">
        <v>5</v>
      </c>
      <c r="FI270" s="1">
        <f t="shared" si="93"/>
        <v>3.5</v>
      </c>
      <c r="FJ270" s="1">
        <f t="shared" si="95"/>
        <v>3</v>
      </c>
      <c r="FK270" s="1">
        <f t="shared" si="95"/>
        <v>2.5</v>
      </c>
      <c r="FL270" s="1">
        <f t="shared" si="95"/>
        <v>5</v>
      </c>
      <c r="FM270" s="1">
        <v>1</v>
      </c>
      <c r="FN270" s="1">
        <v>1</v>
      </c>
      <c r="FO270" s="1">
        <v>5</v>
      </c>
      <c r="FP270" s="1">
        <v>5</v>
      </c>
      <c r="FQ270" s="1">
        <v>4</v>
      </c>
      <c r="FR270" s="1">
        <v>5</v>
      </c>
      <c r="FS270" s="1">
        <f t="shared" si="96"/>
        <v>1.3333333333333333</v>
      </c>
      <c r="FT270" s="1">
        <v>1</v>
      </c>
      <c r="FU270" s="1">
        <v>2</v>
      </c>
      <c r="FV270" s="1">
        <v>1</v>
      </c>
    </row>
    <row r="271" spans="1:179" x14ac:dyDescent="0.45">
      <c r="A271" s="1">
        <v>439</v>
      </c>
      <c r="B271" s="3">
        <v>270</v>
      </c>
      <c r="D271" s="4">
        <v>44586.915972222225</v>
      </c>
      <c r="E271" s="1">
        <v>1</v>
      </c>
      <c r="F271" s="1">
        <v>1992</v>
      </c>
      <c r="G271" s="1">
        <f t="shared" si="78"/>
        <v>30</v>
      </c>
      <c r="H271" s="1">
        <v>2</v>
      </c>
      <c r="I271" s="1">
        <v>7</v>
      </c>
      <c r="J271" s="1">
        <v>2</v>
      </c>
      <c r="L271" s="1">
        <v>7</v>
      </c>
      <c r="M271" s="1">
        <v>3</v>
      </c>
      <c r="N271" s="1">
        <v>100</v>
      </c>
      <c r="O271" s="1">
        <v>3</v>
      </c>
      <c r="P271" s="1">
        <v>3</v>
      </c>
      <c r="R271" s="1">
        <v>1</v>
      </c>
      <c r="T271" s="1">
        <v>1</v>
      </c>
      <c r="U271" s="1">
        <v>3</v>
      </c>
      <c r="W271" s="1">
        <v>1</v>
      </c>
      <c r="X271" s="1">
        <v>1</v>
      </c>
      <c r="Y271" s="1">
        <v>2</v>
      </c>
      <c r="Z271" s="1">
        <v>1</v>
      </c>
      <c r="AA271" s="1">
        <v>4</v>
      </c>
      <c r="AB271" s="1">
        <v>4</v>
      </c>
      <c r="AC271" s="1">
        <v>3</v>
      </c>
      <c r="AD271" s="1">
        <v>3</v>
      </c>
      <c r="AE271" s="1">
        <v>1</v>
      </c>
      <c r="AF271" s="1">
        <f t="shared" si="82"/>
        <v>2.6666666666666665</v>
      </c>
      <c r="AG271" s="1">
        <f t="shared" si="83"/>
        <v>3.5</v>
      </c>
      <c r="AH271" s="1">
        <f t="shared" si="84"/>
        <v>2</v>
      </c>
      <c r="AI271" s="1">
        <f t="shared" si="85"/>
        <v>2.75</v>
      </c>
      <c r="AJ271" s="1">
        <v>4</v>
      </c>
      <c r="AK271" s="1">
        <v>3</v>
      </c>
      <c r="AL271" s="1">
        <v>3</v>
      </c>
      <c r="AM271" s="1">
        <v>1</v>
      </c>
      <c r="AN271" s="1">
        <v>2</v>
      </c>
      <c r="AO271" s="1">
        <v>4</v>
      </c>
      <c r="AP271" s="1" t="s">
        <v>171</v>
      </c>
      <c r="AQ271" s="1">
        <v>4</v>
      </c>
      <c r="AR271" s="1" t="s">
        <v>171</v>
      </c>
      <c r="AS271" s="1">
        <v>1</v>
      </c>
      <c r="AT271" s="1">
        <v>2</v>
      </c>
      <c r="AU271" s="1" t="s">
        <v>1121</v>
      </c>
      <c r="AV271" s="1">
        <v>5</v>
      </c>
      <c r="AW271" s="1" t="s">
        <v>1122</v>
      </c>
      <c r="AX271" s="1">
        <v>3</v>
      </c>
      <c r="AY271" s="1" t="s">
        <v>1123</v>
      </c>
      <c r="AZ271" s="1">
        <v>4</v>
      </c>
      <c r="BC271" s="1">
        <f t="shared" si="86"/>
        <v>3.1</v>
      </c>
      <c r="BD271" s="1">
        <v>4</v>
      </c>
      <c r="BE271" s="1">
        <v>4</v>
      </c>
      <c r="BF271" s="1">
        <v>4</v>
      </c>
      <c r="BG271" s="1">
        <v>3</v>
      </c>
      <c r="BH271" s="1">
        <v>2</v>
      </c>
      <c r="BI271" s="1">
        <v>3</v>
      </c>
      <c r="BJ271" s="1">
        <v>2</v>
      </c>
      <c r="BK271" s="1">
        <v>2</v>
      </c>
      <c r="BL271" s="1" t="s">
        <v>171</v>
      </c>
      <c r="BM271" s="1" t="s">
        <v>171</v>
      </c>
      <c r="BN271" s="1">
        <v>2</v>
      </c>
      <c r="BO271" s="1">
        <v>5</v>
      </c>
      <c r="BQ271" s="1">
        <f t="shared" si="87"/>
        <v>2.4166666666666665</v>
      </c>
      <c r="BR271" s="1">
        <v>1</v>
      </c>
      <c r="BT271" s="1">
        <v>2</v>
      </c>
      <c r="BV271" s="1">
        <v>3</v>
      </c>
      <c r="BW271" s="1">
        <v>2</v>
      </c>
      <c r="BX271" s="1">
        <v>2</v>
      </c>
      <c r="BY271" s="1">
        <v>2</v>
      </c>
      <c r="BZ271" s="1">
        <v>2</v>
      </c>
      <c r="CA271" s="1">
        <v>4</v>
      </c>
      <c r="CB271" s="1">
        <v>5</v>
      </c>
      <c r="CC271" s="1">
        <v>2</v>
      </c>
      <c r="CD271" s="1">
        <v>1</v>
      </c>
      <c r="CE271" s="1">
        <v>3</v>
      </c>
      <c r="CF271" s="1" t="s">
        <v>1124</v>
      </c>
      <c r="CG271" s="1">
        <v>5</v>
      </c>
      <c r="CH271" s="1" t="s">
        <v>1115</v>
      </c>
      <c r="CI271" s="1">
        <v>3</v>
      </c>
      <c r="CJ271" s="1" t="s">
        <v>1116</v>
      </c>
      <c r="CK271" s="1">
        <v>4</v>
      </c>
      <c r="CN271" s="1">
        <f t="shared" si="88"/>
        <v>4.666666666666667</v>
      </c>
      <c r="CO271" s="1">
        <v>4</v>
      </c>
      <c r="CP271" s="1">
        <v>5</v>
      </c>
      <c r="CQ271" s="1">
        <v>5</v>
      </c>
      <c r="CR271" s="1" t="s">
        <v>1125</v>
      </c>
      <c r="CS271" s="1">
        <f t="shared" si="89"/>
        <v>2.5714285714285716</v>
      </c>
      <c r="CT271" s="1">
        <f t="shared" si="90"/>
        <v>2.8571428571428572</v>
      </c>
      <c r="CU271" s="1">
        <f t="shared" si="91"/>
        <v>2.1666666666666665</v>
      </c>
      <c r="CV271" s="1">
        <v>2</v>
      </c>
      <c r="CX271" s="1">
        <v>3</v>
      </c>
      <c r="CY271" s="1" t="s">
        <v>1126</v>
      </c>
      <c r="CZ271" s="1">
        <v>4</v>
      </c>
      <c r="DA271" s="1" t="s">
        <v>1127</v>
      </c>
      <c r="DB271" s="1">
        <v>3</v>
      </c>
      <c r="DC271" s="1">
        <v>3</v>
      </c>
      <c r="DD271" s="1">
        <v>3</v>
      </c>
      <c r="DE271" s="1">
        <v>2</v>
      </c>
      <c r="DF271" s="1">
        <v>3</v>
      </c>
      <c r="DG271" s="1" t="s">
        <v>1128</v>
      </c>
      <c r="DH271" s="1">
        <v>3</v>
      </c>
      <c r="DI271" s="1" t="s">
        <v>1129</v>
      </c>
      <c r="DJ271" s="1">
        <v>2</v>
      </c>
      <c r="DL271" s="1">
        <v>2</v>
      </c>
      <c r="DN271" s="1">
        <v>2</v>
      </c>
      <c r="DP271" s="1">
        <v>2</v>
      </c>
      <c r="DR271" s="1">
        <v>2</v>
      </c>
      <c r="EJ271" s="1">
        <v>439</v>
      </c>
      <c r="EK271" s="3">
        <v>270</v>
      </c>
      <c r="EL271" s="1">
        <v>2.6666666666666665</v>
      </c>
      <c r="EM271" s="1">
        <v>1</v>
      </c>
      <c r="EN271" s="1">
        <v>439</v>
      </c>
      <c r="EO271" s="3">
        <v>270</v>
      </c>
      <c r="EP271" s="1">
        <v>3.5</v>
      </c>
      <c r="EQ271" s="3">
        <v>11</v>
      </c>
      <c r="ES271" s="1">
        <f t="shared" si="92"/>
        <v>3.5833333333333335</v>
      </c>
      <c r="ET271" s="1">
        <f t="shared" si="94"/>
        <v>4.25</v>
      </c>
      <c r="EU271" s="1">
        <f t="shared" si="94"/>
        <v>2.75</v>
      </c>
      <c r="EV271" s="1">
        <f t="shared" si="94"/>
        <v>3.75</v>
      </c>
      <c r="EW271" s="1">
        <v>4</v>
      </c>
      <c r="EX271" s="1">
        <v>3</v>
      </c>
      <c r="EY271" s="1">
        <v>3</v>
      </c>
      <c r="EZ271" s="1">
        <v>4</v>
      </c>
      <c r="FA271" s="1">
        <v>2</v>
      </c>
      <c r="FB271" s="1">
        <v>3</v>
      </c>
      <c r="FC271" s="1">
        <v>5</v>
      </c>
      <c r="FD271" s="1">
        <v>3</v>
      </c>
      <c r="FE271" s="1">
        <v>5</v>
      </c>
      <c r="FF271" s="1">
        <v>4</v>
      </c>
      <c r="FG271" s="1">
        <v>3</v>
      </c>
      <c r="FH271" s="1">
        <v>4</v>
      </c>
      <c r="FI271" s="1">
        <f t="shared" si="93"/>
        <v>4.166666666666667</v>
      </c>
      <c r="FJ271" s="1">
        <f t="shared" si="95"/>
        <v>5</v>
      </c>
      <c r="FK271" s="1">
        <f t="shared" si="95"/>
        <v>2.5</v>
      </c>
      <c r="FL271" s="1">
        <f t="shared" si="95"/>
        <v>5</v>
      </c>
      <c r="FM271" s="1">
        <v>5</v>
      </c>
      <c r="FN271" s="1">
        <v>3</v>
      </c>
      <c r="FO271" s="1">
        <v>5</v>
      </c>
      <c r="FP271" s="1">
        <v>5</v>
      </c>
      <c r="FQ271" s="1">
        <v>2</v>
      </c>
      <c r="FR271" s="1">
        <v>5</v>
      </c>
      <c r="FS271" s="1">
        <f t="shared" si="96"/>
        <v>1.3333333333333333</v>
      </c>
      <c r="FT271" s="1">
        <v>1</v>
      </c>
      <c r="FU271" s="1">
        <v>2</v>
      </c>
      <c r="FV271" s="1">
        <v>1</v>
      </c>
    </row>
    <row r="272" spans="1:179" x14ac:dyDescent="0.45">
      <c r="A272" s="1">
        <v>440</v>
      </c>
      <c r="B272" s="3">
        <v>271</v>
      </c>
      <c r="D272" s="4">
        <v>44587.568749999999</v>
      </c>
      <c r="E272" s="1">
        <v>2</v>
      </c>
      <c r="F272" s="1">
        <v>1964</v>
      </c>
      <c r="G272" s="1">
        <f t="shared" si="78"/>
        <v>58</v>
      </c>
      <c r="H272" s="1">
        <v>3</v>
      </c>
      <c r="I272" s="1">
        <v>7</v>
      </c>
      <c r="J272" s="1">
        <v>2</v>
      </c>
      <c r="L272" s="1">
        <v>30</v>
      </c>
      <c r="M272" s="1">
        <v>3</v>
      </c>
      <c r="N272" s="1">
        <v>100</v>
      </c>
      <c r="O272" s="1">
        <v>3</v>
      </c>
      <c r="P272" s="1">
        <v>3</v>
      </c>
      <c r="R272" s="1">
        <v>1</v>
      </c>
      <c r="T272" s="1">
        <v>1</v>
      </c>
      <c r="U272" s="1">
        <v>3</v>
      </c>
      <c r="W272" s="1">
        <v>1</v>
      </c>
      <c r="X272" s="1">
        <v>1</v>
      </c>
      <c r="Y272" s="1">
        <v>2</v>
      </c>
      <c r="Z272" s="1">
        <v>1</v>
      </c>
      <c r="AA272" s="1">
        <v>5</v>
      </c>
      <c r="AB272" s="1">
        <v>4</v>
      </c>
      <c r="AC272" s="1">
        <v>1</v>
      </c>
      <c r="AD272" s="1">
        <v>1</v>
      </c>
      <c r="AE272" s="1">
        <v>1</v>
      </c>
      <c r="AF272" s="1">
        <f t="shared" si="82"/>
        <v>3.4</v>
      </c>
      <c r="AG272" s="1">
        <f t="shared" si="83"/>
        <v>4.5</v>
      </c>
      <c r="AH272" s="1">
        <f t="shared" si="84"/>
        <v>2.3333333333333335</v>
      </c>
      <c r="AI272" s="1">
        <f t="shared" si="85"/>
        <v>3.6</v>
      </c>
      <c r="AJ272" s="1">
        <v>5</v>
      </c>
      <c r="AK272" s="1">
        <v>4</v>
      </c>
      <c r="AL272" s="1">
        <v>3</v>
      </c>
      <c r="AM272" s="1">
        <v>3</v>
      </c>
      <c r="AN272" s="1">
        <v>1</v>
      </c>
      <c r="AO272" s="1">
        <v>5</v>
      </c>
      <c r="AP272" s="2" t="s">
        <v>164</v>
      </c>
      <c r="AQ272" s="1">
        <v>5</v>
      </c>
      <c r="AR272" s="1">
        <v>4</v>
      </c>
      <c r="AS272" s="1">
        <v>1</v>
      </c>
      <c r="AT272" s="1">
        <v>3</v>
      </c>
      <c r="BC272" s="1">
        <f t="shared" si="86"/>
        <v>3.9166666666666665</v>
      </c>
      <c r="BD272" s="1">
        <v>5</v>
      </c>
      <c r="BE272" s="1">
        <v>4</v>
      </c>
      <c r="BF272" s="1">
        <v>4</v>
      </c>
      <c r="BG272" s="1">
        <v>3</v>
      </c>
      <c r="BH272" s="1">
        <v>3</v>
      </c>
      <c r="BI272" s="1">
        <v>3</v>
      </c>
      <c r="BJ272" s="1">
        <v>3</v>
      </c>
      <c r="BK272" s="1">
        <v>4</v>
      </c>
      <c r="BL272" s="1">
        <v>3</v>
      </c>
      <c r="BM272" s="1">
        <v>5</v>
      </c>
      <c r="BN272" s="1">
        <v>5</v>
      </c>
      <c r="BO272" s="1">
        <v>5</v>
      </c>
      <c r="BQ272" s="1">
        <f t="shared" si="87"/>
        <v>3.0833333333333335</v>
      </c>
      <c r="BR272" s="1">
        <v>2</v>
      </c>
      <c r="BT272" s="1">
        <v>2</v>
      </c>
      <c r="BV272" s="1">
        <v>5</v>
      </c>
      <c r="BW272" s="1">
        <v>3</v>
      </c>
      <c r="BX272" s="1">
        <v>3</v>
      </c>
      <c r="BY272" s="1">
        <v>3</v>
      </c>
      <c r="BZ272" s="1">
        <v>3</v>
      </c>
      <c r="CA272" s="1">
        <v>3</v>
      </c>
      <c r="CB272" s="1">
        <v>3</v>
      </c>
      <c r="CC272" s="1">
        <v>2</v>
      </c>
      <c r="CD272" s="1">
        <v>3</v>
      </c>
      <c r="CE272" s="1">
        <v>5</v>
      </c>
      <c r="CN272" s="1">
        <f t="shared" si="88"/>
        <v>4</v>
      </c>
      <c r="CO272" s="1">
        <v>3</v>
      </c>
      <c r="CP272" s="1">
        <v>4</v>
      </c>
      <c r="CQ272" s="1">
        <v>5</v>
      </c>
      <c r="CR272" s="1" t="s">
        <v>1130</v>
      </c>
      <c r="CS272" s="1">
        <f t="shared" si="89"/>
        <v>2.7142857142857144</v>
      </c>
      <c r="CT272" s="1">
        <f t="shared" si="90"/>
        <v>2.8571428571428572</v>
      </c>
      <c r="CU272" s="1">
        <f t="shared" si="91"/>
        <v>2.6666666666666665</v>
      </c>
      <c r="CV272" s="1">
        <v>2</v>
      </c>
      <c r="CX272" s="1">
        <v>2</v>
      </c>
      <c r="CZ272" s="1">
        <v>3</v>
      </c>
      <c r="DA272" s="1" t="s">
        <v>218</v>
      </c>
      <c r="DB272" s="1">
        <v>3</v>
      </c>
      <c r="DC272" s="1">
        <v>3</v>
      </c>
      <c r="DD272" s="1">
        <v>4</v>
      </c>
      <c r="DE272" s="1">
        <v>3</v>
      </c>
      <c r="DF272" s="1">
        <v>2</v>
      </c>
      <c r="DH272" s="1">
        <v>2</v>
      </c>
      <c r="DJ272" s="1">
        <v>2</v>
      </c>
      <c r="DL272" s="1">
        <v>2</v>
      </c>
      <c r="DN272" s="1">
        <v>3</v>
      </c>
      <c r="DO272" s="1" t="s">
        <v>218</v>
      </c>
      <c r="DP272" s="1">
        <v>3</v>
      </c>
      <c r="DQ272" s="1" t="s">
        <v>218</v>
      </c>
      <c r="DR272" s="1">
        <v>4</v>
      </c>
      <c r="DS272" s="1" t="s">
        <v>218</v>
      </c>
      <c r="EJ272" s="1">
        <v>440</v>
      </c>
      <c r="EK272" s="3">
        <v>271</v>
      </c>
      <c r="EL272" s="1">
        <v>3.4</v>
      </c>
      <c r="EM272" s="1">
        <v>1</v>
      </c>
      <c r="EN272" s="1">
        <v>440</v>
      </c>
      <c r="EO272" s="3">
        <v>271</v>
      </c>
      <c r="EP272" s="1">
        <v>4.5</v>
      </c>
      <c r="EQ272" s="3">
        <v>11</v>
      </c>
      <c r="ES272" s="1">
        <f t="shared" si="92"/>
        <v>3.4166666666666665</v>
      </c>
      <c r="ET272" s="1">
        <f t="shared" si="94"/>
        <v>3.5</v>
      </c>
      <c r="EU272" s="1">
        <f t="shared" si="94"/>
        <v>3.25</v>
      </c>
      <c r="EV272" s="1">
        <f t="shared" si="94"/>
        <v>3.5</v>
      </c>
      <c r="EW272" s="1">
        <v>4</v>
      </c>
      <c r="EX272" s="1">
        <v>3</v>
      </c>
      <c r="EY272" s="1">
        <v>3</v>
      </c>
      <c r="EZ272" s="1">
        <v>4</v>
      </c>
      <c r="FA272" s="1">
        <v>3</v>
      </c>
      <c r="FB272" s="1">
        <v>3</v>
      </c>
      <c r="FC272" s="1">
        <v>4</v>
      </c>
      <c r="FD272" s="1">
        <v>4</v>
      </c>
      <c r="FE272" s="1">
        <v>4</v>
      </c>
      <c r="FF272" s="1">
        <v>2</v>
      </c>
      <c r="FG272" s="1">
        <v>3</v>
      </c>
      <c r="FH272" s="1">
        <v>4</v>
      </c>
      <c r="FI272" s="1">
        <f t="shared" si="93"/>
        <v>4.5</v>
      </c>
      <c r="FJ272" s="1">
        <f t="shared" si="95"/>
        <v>4.5</v>
      </c>
      <c r="FK272" s="1">
        <f t="shared" si="95"/>
        <v>4.5</v>
      </c>
      <c r="FL272" s="1">
        <f t="shared" si="95"/>
        <v>4.5</v>
      </c>
      <c r="FM272" s="1">
        <v>4</v>
      </c>
      <c r="FN272" s="1">
        <v>4</v>
      </c>
      <c r="FO272" s="1">
        <v>4</v>
      </c>
      <c r="FP272" s="1">
        <v>5</v>
      </c>
      <c r="FQ272" s="1">
        <v>5</v>
      </c>
      <c r="FR272" s="1">
        <v>5</v>
      </c>
      <c r="FS272" s="1">
        <f t="shared" si="96"/>
        <v>2.3333333333333335</v>
      </c>
      <c r="FT272" s="1">
        <v>2</v>
      </c>
      <c r="FU272" s="1">
        <v>4</v>
      </c>
      <c r="FV272" s="1">
        <v>1</v>
      </c>
    </row>
    <row r="273" spans="1:178" x14ac:dyDescent="0.45">
      <c r="A273" s="1">
        <v>443</v>
      </c>
      <c r="B273" s="3">
        <v>272</v>
      </c>
      <c r="D273" s="4">
        <v>44589.461111111108</v>
      </c>
      <c r="E273" s="1">
        <v>1</v>
      </c>
      <c r="F273" s="1">
        <v>1980</v>
      </c>
      <c r="G273" s="1">
        <f t="shared" si="78"/>
        <v>42</v>
      </c>
      <c r="H273" s="1">
        <v>3</v>
      </c>
      <c r="I273" s="1">
        <v>4</v>
      </c>
      <c r="J273" s="1">
        <v>1</v>
      </c>
      <c r="L273" s="1">
        <v>15</v>
      </c>
      <c r="M273" s="1">
        <v>3</v>
      </c>
      <c r="N273" s="1">
        <v>60</v>
      </c>
      <c r="O273" s="1">
        <v>2</v>
      </c>
      <c r="P273" s="1">
        <v>2</v>
      </c>
      <c r="R273" s="1">
        <v>3</v>
      </c>
      <c r="T273" s="1">
        <v>3</v>
      </c>
      <c r="U273" s="1">
        <v>3</v>
      </c>
      <c r="W273" s="1">
        <v>2</v>
      </c>
      <c r="X273" s="1">
        <v>1</v>
      </c>
      <c r="Y273" s="1">
        <v>1</v>
      </c>
      <c r="Z273" s="1">
        <v>1</v>
      </c>
      <c r="AA273" s="1">
        <v>3</v>
      </c>
      <c r="AB273" s="1">
        <v>3</v>
      </c>
      <c r="AC273" s="1">
        <v>4</v>
      </c>
      <c r="AD273" s="1">
        <v>4</v>
      </c>
      <c r="AE273" s="1">
        <v>1</v>
      </c>
      <c r="AF273" s="1">
        <f t="shared" si="82"/>
        <v>3.1</v>
      </c>
      <c r="AG273" s="1">
        <f t="shared" si="83"/>
        <v>2.5</v>
      </c>
      <c r="AH273" s="1">
        <f t="shared" si="84"/>
        <v>2.6666666666666665</v>
      </c>
      <c r="AI273" s="1">
        <f t="shared" si="85"/>
        <v>3.6</v>
      </c>
      <c r="AJ273" s="1">
        <v>3</v>
      </c>
      <c r="AK273" s="1">
        <v>2</v>
      </c>
      <c r="AL273" s="1">
        <v>2</v>
      </c>
      <c r="AM273" s="1">
        <v>3</v>
      </c>
      <c r="AN273" s="1">
        <v>3</v>
      </c>
      <c r="AO273" s="1">
        <v>4</v>
      </c>
      <c r="AP273" s="1" t="s">
        <v>171</v>
      </c>
      <c r="AQ273" s="1">
        <v>4</v>
      </c>
      <c r="AR273" s="1">
        <v>3</v>
      </c>
      <c r="AS273" s="1">
        <v>3</v>
      </c>
      <c r="AT273" s="1">
        <v>4</v>
      </c>
      <c r="BC273" s="1">
        <f t="shared" si="86"/>
        <v>2.0833333333333335</v>
      </c>
      <c r="BD273" s="1">
        <v>2</v>
      </c>
      <c r="BE273" s="1">
        <v>2</v>
      </c>
      <c r="BF273" s="1">
        <v>2</v>
      </c>
      <c r="BG273" s="1">
        <v>2</v>
      </c>
      <c r="BH273" s="1">
        <v>2</v>
      </c>
      <c r="BI273" s="1">
        <v>2</v>
      </c>
      <c r="BJ273" s="1">
        <v>2</v>
      </c>
      <c r="BK273" s="1">
        <v>2</v>
      </c>
      <c r="BL273" s="1">
        <v>2</v>
      </c>
      <c r="BM273" s="1">
        <v>2</v>
      </c>
      <c r="BN273" s="1">
        <v>2</v>
      </c>
      <c r="BO273" s="1">
        <v>3</v>
      </c>
      <c r="BQ273" s="1">
        <f t="shared" si="87"/>
        <v>2.25</v>
      </c>
      <c r="BR273" s="1">
        <v>2</v>
      </c>
      <c r="BT273" s="1">
        <v>2</v>
      </c>
      <c r="BV273" s="1">
        <v>2</v>
      </c>
      <c r="BW273" s="1">
        <v>2</v>
      </c>
      <c r="BX273" s="1">
        <v>2</v>
      </c>
      <c r="BY273" s="1">
        <v>2</v>
      </c>
      <c r="BZ273" s="1">
        <v>2</v>
      </c>
      <c r="CA273" s="1">
        <v>2</v>
      </c>
      <c r="CB273" s="1">
        <v>2</v>
      </c>
      <c r="CC273" s="1">
        <v>5</v>
      </c>
      <c r="CD273" s="1">
        <v>2</v>
      </c>
      <c r="CE273" s="1">
        <v>2</v>
      </c>
      <c r="CN273" s="1">
        <f t="shared" si="88"/>
        <v>2.6666666666666665</v>
      </c>
      <c r="CO273" s="1">
        <v>3</v>
      </c>
      <c r="CP273" s="1">
        <v>2</v>
      </c>
      <c r="CQ273" s="1">
        <v>3</v>
      </c>
      <c r="CR273" s="1" t="s">
        <v>807</v>
      </c>
      <c r="CS273" s="1">
        <f t="shared" si="89"/>
        <v>2.2857142857142856</v>
      </c>
      <c r="CT273" s="1">
        <f t="shared" si="90"/>
        <v>2.4285714285714284</v>
      </c>
      <c r="CU273" s="1">
        <f t="shared" si="91"/>
        <v>2.1666666666666665</v>
      </c>
      <c r="CV273" s="1">
        <v>4</v>
      </c>
      <c r="CW273" s="1" t="s">
        <v>807</v>
      </c>
      <c r="CX273" s="1">
        <v>2</v>
      </c>
      <c r="CZ273" s="1">
        <v>2</v>
      </c>
      <c r="DB273" s="1">
        <v>3</v>
      </c>
      <c r="DC273" s="1">
        <v>2</v>
      </c>
      <c r="DD273" s="1">
        <v>2</v>
      </c>
      <c r="DE273" s="1">
        <v>2</v>
      </c>
      <c r="DF273" s="1">
        <v>2</v>
      </c>
      <c r="DH273" s="1">
        <v>2</v>
      </c>
      <c r="DJ273" s="1">
        <v>2</v>
      </c>
      <c r="DL273" s="1">
        <v>2</v>
      </c>
      <c r="DN273" s="1">
        <v>3</v>
      </c>
      <c r="DO273" s="1" t="s">
        <v>807</v>
      </c>
      <c r="DP273" s="1">
        <v>2</v>
      </c>
      <c r="DR273" s="1">
        <v>2</v>
      </c>
      <c r="EJ273" s="1">
        <v>443</v>
      </c>
      <c r="EK273" s="3">
        <v>272</v>
      </c>
      <c r="EL273" s="1">
        <v>3.1</v>
      </c>
      <c r="EM273" s="1">
        <v>1</v>
      </c>
      <c r="EN273" s="1">
        <v>443</v>
      </c>
      <c r="EO273" s="3">
        <v>272</v>
      </c>
      <c r="EP273" s="1">
        <v>2.5</v>
      </c>
      <c r="EQ273" s="3">
        <v>11</v>
      </c>
      <c r="ES273" s="1">
        <f t="shared" si="92"/>
        <v>3</v>
      </c>
      <c r="ET273" s="1">
        <f t="shared" si="94"/>
        <v>3.25</v>
      </c>
      <c r="EU273" s="1">
        <f t="shared" si="94"/>
        <v>2.25</v>
      </c>
      <c r="EV273" s="1">
        <f t="shared" si="94"/>
        <v>3.5</v>
      </c>
      <c r="EW273" s="1">
        <v>3</v>
      </c>
      <c r="EX273" s="1">
        <v>3</v>
      </c>
      <c r="EY273" s="1">
        <v>4</v>
      </c>
      <c r="EZ273" s="1">
        <v>4</v>
      </c>
      <c r="FA273" s="1">
        <v>3</v>
      </c>
      <c r="FB273" s="1">
        <v>4</v>
      </c>
      <c r="FC273" s="1">
        <v>4</v>
      </c>
      <c r="FD273" s="1">
        <v>2</v>
      </c>
      <c r="FE273" s="1">
        <v>4</v>
      </c>
      <c r="FF273" s="1">
        <v>2</v>
      </c>
      <c r="FG273" s="1">
        <v>1</v>
      </c>
      <c r="FH273" s="1">
        <v>2</v>
      </c>
      <c r="FI273" s="1">
        <f t="shared" si="93"/>
        <v>2.5</v>
      </c>
      <c r="FJ273" s="1">
        <f t="shared" si="95"/>
        <v>2.5</v>
      </c>
      <c r="FK273" s="1">
        <f t="shared" si="95"/>
        <v>2.5</v>
      </c>
      <c r="FL273" s="1">
        <f t="shared" si="95"/>
        <v>2.5</v>
      </c>
      <c r="FM273" s="1">
        <v>3</v>
      </c>
      <c r="FN273" s="1">
        <v>3</v>
      </c>
      <c r="FO273" s="1">
        <v>3</v>
      </c>
      <c r="FP273" s="1">
        <v>2</v>
      </c>
      <c r="FQ273" s="1">
        <v>2</v>
      </c>
      <c r="FR273" s="1">
        <v>2</v>
      </c>
      <c r="FS273" s="1">
        <f t="shared" si="96"/>
        <v>3.3333333333333335</v>
      </c>
      <c r="FT273" s="1">
        <v>3</v>
      </c>
      <c r="FU273" s="1">
        <v>3</v>
      </c>
      <c r="FV273" s="1">
        <v>4</v>
      </c>
    </row>
    <row r="274" spans="1:178" x14ac:dyDescent="0.45">
      <c r="A274" s="1">
        <v>445</v>
      </c>
      <c r="B274" s="3">
        <v>273</v>
      </c>
      <c r="D274" s="4">
        <v>44590.925000000003</v>
      </c>
      <c r="E274" s="1">
        <v>1</v>
      </c>
      <c r="F274" s="1">
        <v>1973</v>
      </c>
      <c r="G274" s="1">
        <f t="shared" si="78"/>
        <v>49</v>
      </c>
      <c r="H274" s="1">
        <v>3</v>
      </c>
      <c r="I274" s="1">
        <v>7</v>
      </c>
      <c r="J274" s="1">
        <v>2</v>
      </c>
      <c r="L274" s="1">
        <v>30</v>
      </c>
      <c r="M274" s="1">
        <v>3</v>
      </c>
      <c r="N274" s="1">
        <v>50</v>
      </c>
      <c r="O274" s="1">
        <v>2</v>
      </c>
      <c r="P274" s="1">
        <v>3</v>
      </c>
      <c r="R274" s="1">
        <v>3</v>
      </c>
      <c r="T274" s="1">
        <v>1</v>
      </c>
      <c r="U274" s="1">
        <v>3</v>
      </c>
      <c r="W274" s="1">
        <v>1</v>
      </c>
      <c r="X274" s="1">
        <v>1</v>
      </c>
      <c r="Y274" s="1">
        <v>2</v>
      </c>
      <c r="Z274" s="1">
        <v>1</v>
      </c>
      <c r="AA274" s="1">
        <v>5</v>
      </c>
      <c r="AB274" s="1">
        <v>4</v>
      </c>
      <c r="AC274" s="1">
        <v>1</v>
      </c>
      <c r="AD274" s="1">
        <v>1</v>
      </c>
      <c r="AE274" s="1">
        <v>1</v>
      </c>
      <c r="AF274" s="1">
        <f t="shared" si="82"/>
        <v>2.7</v>
      </c>
      <c r="AG274" s="1">
        <f t="shared" si="83"/>
        <v>3.5</v>
      </c>
      <c r="AH274" s="1">
        <f t="shared" si="84"/>
        <v>2.6666666666666665</v>
      </c>
      <c r="AI274" s="1">
        <f t="shared" si="85"/>
        <v>2.4</v>
      </c>
      <c r="AJ274" s="1">
        <v>4</v>
      </c>
      <c r="AK274" s="1">
        <v>3</v>
      </c>
      <c r="AL274" s="1">
        <v>3</v>
      </c>
      <c r="AM274" s="1">
        <v>2</v>
      </c>
      <c r="AN274" s="1">
        <v>3</v>
      </c>
      <c r="AO274" s="1">
        <v>3</v>
      </c>
      <c r="AP274" s="1" t="s">
        <v>171</v>
      </c>
      <c r="AQ274" s="1">
        <v>3</v>
      </c>
      <c r="AR274" s="1">
        <v>2</v>
      </c>
      <c r="AS274" s="1">
        <v>2</v>
      </c>
      <c r="AT274" s="1">
        <v>2</v>
      </c>
      <c r="AU274" s="1" t="s">
        <v>1131</v>
      </c>
      <c r="AV274" s="1">
        <v>4</v>
      </c>
      <c r="AW274" s="1" t="s">
        <v>890</v>
      </c>
      <c r="AX274" s="1">
        <v>4</v>
      </c>
      <c r="BC274" s="1">
        <f t="shared" si="86"/>
        <v>2.5833333333333335</v>
      </c>
      <c r="BD274" s="1">
        <v>4</v>
      </c>
      <c r="BE274" s="1">
        <v>4</v>
      </c>
      <c r="BF274" s="1">
        <v>4</v>
      </c>
      <c r="BG274" s="1">
        <v>2</v>
      </c>
      <c r="BH274" s="1">
        <v>2</v>
      </c>
      <c r="BI274" s="1">
        <v>2</v>
      </c>
      <c r="BJ274" s="1">
        <v>2</v>
      </c>
      <c r="BK274" s="1">
        <v>2</v>
      </c>
      <c r="BL274" s="1">
        <v>2</v>
      </c>
      <c r="BM274" s="1">
        <v>2</v>
      </c>
      <c r="BN274" s="1">
        <v>3</v>
      </c>
      <c r="BO274" s="1">
        <v>2</v>
      </c>
      <c r="BQ274" s="1">
        <f t="shared" si="87"/>
        <v>2.5833333333333335</v>
      </c>
      <c r="BR274" s="1">
        <v>2</v>
      </c>
      <c r="BT274" s="1">
        <v>2</v>
      </c>
      <c r="BV274" s="1">
        <v>2</v>
      </c>
      <c r="BW274" s="1">
        <v>2</v>
      </c>
      <c r="BX274" s="1">
        <v>2</v>
      </c>
      <c r="BY274" s="1">
        <v>2</v>
      </c>
      <c r="BZ274" s="1">
        <v>2</v>
      </c>
      <c r="CA274" s="1">
        <v>2</v>
      </c>
      <c r="CB274" s="1">
        <v>2</v>
      </c>
      <c r="CC274" s="1">
        <v>4</v>
      </c>
      <c r="CD274" s="1">
        <v>4</v>
      </c>
      <c r="CE274" s="1">
        <v>5</v>
      </c>
      <c r="CN274" s="1">
        <f t="shared" si="88"/>
        <v>3.3333333333333335</v>
      </c>
      <c r="CO274" s="1">
        <v>3</v>
      </c>
      <c r="CP274" s="1">
        <v>3</v>
      </c>
      <c r="CQ274" s="1">
        <v>4</v>
      </c>
      <c r="CR274" s="1" t="s">
        <v>1132</v>
      </c>
      <c r="CS274" s="1">
        <f t="shared" si="89"/>
        <v>2.7857142857142856</v>
      </c>
      <c r="CT274" s="1">
        <f t="shared" si="90"/>
        <v>2.8571428571428572</v>
      </c>
      <c r="CU274" s="1">
        <f t="shared" si="91"/>
        <v>2.6666666666666665</v>
      </c>
      <c r="CV274" s="1">
        <v>4</v>
      </c>
      <c r="CW274" s="1" t="s">
        <v>1133</v>
      </c>
      <c r="CX274" s="1">
        <v>2</v>
      </c>
      <c r="CZ274" s="1">
        <v>3</v>
      </c>
      <c r="DA274" s="1" t="s">
        <v>1134</v>
      </c>
      <c r="DB274" s="1">
        <v>3</v>
      </c>
      <c r="DC274" s="1">
        <v>3</v>
      </c>
      <c r="DD274" s="1">
        <v>3</v>
      </c>
      <c r="DE274" s="1">
        <v>2</v>
      </c>
      <c r="DF274" s="1">
        <v>3</v>
      </c>
      <c r="DG274" s="1" t="s">
        <v>1135</v>
      </c>
      <c r="DH274" s="1">
        <v>2</v>
      </c>
      <c r="DJ274" s="1">
        <v>4</v>
      </c>
      <c r="DK274" s="1" t="s">
        <v>1136</v>
      </c>
      <c r="DL274" s="1">
        <v>2</v>
      </c>
      <c r="DN274" s="1">
        <v>3</v>
      </c>
      <c r="DO274" s="1" t="s">
        <v>1137</v>
      </c>
      <c r="DP274" s="1">
        <v>2</v>
      </c>
      <c r="DR274" s="1">
        <v>3</v>
      </c>
      <c r="DS274" s="1" t="s">
        <v>1138</v>
      </c>
      <c r="DT274" s="1" t="s">
        <v>1139</v>
      </c>
      <c r="DU274" s="1">
        <v>3</v>
      </c>
      <c r="EB274" s="1" t="s">
        <v>1140</v>
      </c>
      <c r="EC274" s="1">
        <v>4</v>
      </c>
      <c r="ED274" s="1" t="s">
        <v>1141</v>
      </c>
      <c r="EE274" s="1">
        <v>4</v>
      </c>
      <c r="EF274" s="1" t="s">
        <v>1142</v>
      </c>
      <c r="EG274" s="1">
        <v>4</v>
      </c>
      <c r="EJ274" s="1">
        <v>445</v>
      </c>
      <c r="EK274" s="3">
        <v>273</v>
      </c>
      <c r="EL274" s="1">
        <v>2.7</v>
      </c>
      <c r="EM274" s="1">
        <v>1</v>
      </c>
      <c r="EN274" s="1">
        <v>445</v>
      </c>
      <c r="EO274" s="3">
        <v>273</v>
      </c>
      <c r="EP274" s="1">
        <v>3.5</v>
      </c>
      <c r="EQ274" s="3">
        <v>11</v>
      </c>
      <c r="ES274" s="1">
        <f t="shared" si="92"/>
        <v>2.8888888888888888</v>
      </c>
      <c r="ET274" s="1">
        <f t="shared" si="94"/>
        <v>3.5</v>
      </c>
      <c r="EU274" s="1">
        <f t="shared" si="94"/>
        <v>2.5</v>
      </c>
      <c r="EV274" s="1">
        <f t="shared" si="94"/>
        <v>2.6666666666666665</v>
      </c>
      <c r="EW274" s="1">
        <v>3</v>
      </c>
      <c r="EX274" s="1">
        <v>3</v>
      </c>
      <c r="EY274" s="1">
        <v>3</v>
      </c>
      <c r="EZ274" s="1">
        <v>2</v>
      </c>
      <c r="FA274" s="1">
        <v>2</v>
      </c>
      <c r="FB274" s="1">
        <v>2</v>
      </c>
      <c r="FC274" s="1">
        <v>4</v>
      </c>
      <c r="FD274" s="1">
        <v>3</v>
      </c>
      <c r="FE274" s="2" t="s">
        <v>164</v>
      </c>
      <c r="FF274" s="1">
        <v>5</v>
      </c>
      <c r="FG274" s="1">
        <v>2</v>
      </c>
      <c r="FH274" s="1">
        <v>3</v>
      </c>
      <c r="FI274" s="1">
        <f t="shared" si="93"/>
        <v>3.1666666666666665</v>
      </c>
      <c r="FJ274" s="1">
        <f t="shared" si="95"/>
        <v>3.5</v>
      </c>
      <c r="FK274" s="1">
        <f t="shared" si="95"/>
        <v>2.5</v>
      </c>
      <c r="FL274" s="1">
        <f t="shared" si="95"/>
        <v>3.5</v>
      </c>
      <c r="FM274" s="1">
        <v>4</v>
      </c>
      <c r="FN274" s="1">
        <v>2</v>
      </c>
      <c r="FO274" s="1">
        <v>4</v>
      </c>
      <c r="FP274" s="1">
        <v>3</v>
      </c>
      <c r="FQ274" s="1">
        <v>3</v>
      </c>
      <c r="FR274" s="1">
        <v>3</v>
      </c>
      <c r="FS274" s="1">
        <f t="shared" si="96"/>
        <v>1</v>
      </c>
      <c r="FT274" s="1">
        <v>1</v>
      </c>
      <c r="FU274" s="1">
        <v>1</v>
      </c>
      <c r="FV274" s="1">
        <v>1</v>
      </c>
    </row>
    <row r="275" spans="1:178" x14ac:dyDescent="0.45">
      <c r="A275" s="1">
        <v>446</v>
      </c>
      <c r="B275" s="3">
        <v>274</v>
      </c>
      <c r="D275" s="4">
        <v>44591.790277777778</v>
      </c>
      <c r="E275" s="1">
        <v>1</v>
      </c>
      <c r="F275" s="1">
        <v>1997</v>
      </c>
      <c r="G275" s="1">
        <f t="shared" si="78"/>
        <v>25</v>
      </c>
      <c r="H275" s="1">
        <v>2</v>
      </c>
      <c r="I275" s="1">
        <v>7</v>
      </c>
      <c r="J275" s="1">
        <v>2</v>
      </c>
      <c r="L275" s="1">
        <v>2</v>
      </c>
      <c r="M275" s="1">
        <v>2</v>
      </c>
      <c r="N275" s="1">
        <v>100</v>
      </c>
      <c r="O275" s="1">
        <v>3</v>
      </c>
      <c r="P275" s="1">
        <v>2</v>
      </c>
      <c r="R275" s="1">
        <v>1</v>
      </c>
      <c r="T275" s="1">
        <v>1</v>
      </c>
      <c r="U275" s="1">
        <v>3</v>
      </c>
      <c r="W275" s="1">
        <v>1</v>
      </c>
      <c r="X275" s="1">
        <v>1</v>
      </c>
      <c r="Y275" s="1">
        <v>1</v>
      </c>
      <c r="Z275" s="1">
        <v>1</v>
      </c>
      <c r="AA275" s="1">
        <v>3</v>
      </c>
      <c r="AB275" s="1">
        <v>3</v>
      </c>
      <c r="AC275" s="1">
        <v>3</v>
      </c>
      <c r="AD275" s="1">
        <v>3</v>
      </c>
      <c r="AE275" s="1">
        <v>1</v>
      </c>
      <c r="AF275" s="1">
        <f t="shared" si="82"/>
        <v>1.9</v>
      </c>
      <c r="AG275" s="1">
        <f t="shared" si="83"/>
        <v>3.5</v>
      </c>
      <c r="AH275" s="1">
        <f t="shared" si="84"/>
        <v>2</v>
      </c>
      <c r="AI275" s="1">
        <f t="shared" si="85"/>
        <v>1.2</v>
      </c>
      <c r="AJ275" s="1">
        <v>4</v>
      </c>
      <c r="AK275" s="1">
        <v>3</v>
      </c>
      <c r="AL275" s="1">
        <v>4</v>
      </c>
      <c r="AM275" s="1">
        <v>1</v>
      </c>
      <c r="AN275" s="1">
        <v>1</v>
      </c>
      <c r="AO275" s="1">
        <v>2</v>
      </c>
      <c r="AP275" s="1" t="s">
        <v>171</v>
      </c>
      <c r="AQ275" s="1">
        <v>1</v>
      </c>
      <c r="AR275" s="1">
        <v>1</v>
      </c>
      <c r="AS275" s="1">
        <v>1</v>
      </c>
      <c r="AT275" s="1">
        <v>1</v>
      </c>
      <c r="AU275" s="1" t="s">
        <v>1143</v>
      </c>
      <c r="AV275" s="1">
        <v>4</v>
      </c>
      <c r="AW275" s="1" t="s">
        <v>1144</v>
      </c>
      <c r="AX275" s="1">
        <v>5</v>
      </c>
      <c r="AY275" s="1" t="s">
        <v>1145</v>
      </c>
      <c r="AZ275" s="1">
        <v>3</v>
      </c>
      <c r="BC275" s="1">
        <f t="shared" si="86"/>
        <v>3</v>
      </c>
      <c r="BD275" s="1">
        <v>3</v>
      </c>
      <c r="BE275" s="1">
        <v>4</v>
      </c>
      <c r="BF275" s="1">
        <v>3</v>
      </c>
      <c r="BG275" s="1">
        <v>4</v>
      </c>
      <c r="BH275" s="1">
        <v>4</v>
      </c>
      <c r="BI275" s="1">
        <v>2</v>
      </c>
      <c r="BJ275" s="1" t="s">
        <v>171</v>
      </c>
      <c r="BK275" s="1">
        <v>2</v>
      </c>
      <c r="BL275" s="1" t="s">
        <v>171</v>
      </c>
      <c r="BM275" s="1">
        <v>2</v>
      </c>
      <c r="BN275" s="1">
        <v>5</v>
      </c>
      <c r="BO275" s="1">
        <v>1</v>
      </c>
      <c r="BQ275" s="1">
        <f t="shared" si="87"/>
        <v>2.5833333333333335</v>
      </c>
      <c r="BR275" s="1">
        <v>2</v>
      </c>
      <c r="BT275" s="1">
        <v>3</v>
      </c>
      <c r="BU275" s="1" t="s">
        <v>1146</v>
      </c>
      <c r="BV275" s="1">
        <v>3</v>
      </c>
      <c r="BW275" s="1">
        <v>4</v>
      </c>
      <c r="BX275" s="1">
        <v>1</v>
      </c>
      <c r="BY275" s="1">
        <v>2</v>
      </c>
      <c r="BZ275" s="1">
        <v>3</v>
      </c>
      <c r="CA275" s="1">
        <v>4</v>
      </c>
      <c r="CB275" s="1">
        <v>4</v>
      </c>
      <c r="CC275" s="1">
        <v>3</v>
      </c>
      <c r="CD275" s="1">
        <v>1</v>
      </c>
      <c r="CE275" s="1">
        <v>1</v>
      </c>
      <c r="CF275" s="1" t="s">
        <v>1147</v>
      </c>
      <c r="CG275" s="1">
        <v>4</v>
      </c>
      <c r="CN275" s="1">
        <f t="shared" si="88"/>
        <v>3.6666666666666665</v>
      </c>
      <c r="CO275" s="1">
        <v>3</v>
      </c>
      <c r="CP275" s="1">
        <v>4</v>
      </c>
      <c r="CQ275" s="1">
        <v>4</v>
      </c>
      <c r="CR275" s="1" t="s">
        <v>807</v>
      </c>
      <c r="CS275" s="1">
        <f t="shared" si="89"/>
        <v>2</v>
      </c>
      <c r="CT275" s="1">
        <f t="shared" si="90"/>
        <v>2.4285714285714284</v>
      </c>
      <c r="CU275" s="1">
        <f t="shared" si="91"/>
        <v>1.3333333333333333</v>
      </c>
      <c r="CV275" s="1">
        <v>4</v>
      </c>
      <c r="CW275" s="1" t="s">
        <v>1148</v>
      </c>
      <c r="CX275" s="1">
        <v>3</v>
      </c>
      <c r="CY275" s="1" t="s">
        <v>1149</v>
      </c>
      <c r="CZ275" s="1">
        <v>3</v>
      </c>
      <c r="DA275" s="1" t="s">
        <v>1150</v>
      </c>
      <c r="DB275" s="1">
        <v>3</v>
      </c>
      <c r="DC275" s="1">
        <v>1</v>
      </c>
      <c r="DD275" s="1">
        <v>1</v>
      </c>
      <c r="DE275" s="1">
        <v>2</v>
      </c>
      <c r="DF275" s="1">
        <v>3</v>
      </c>
      <c r="DG275" s="1" t="s">
        <v>1151</v>
      </c>
      <c r="DH275" s="1">
        <v>1</v>
      </c>
      <c r="DJ275" s="1">
        <v>2</v>
      </c>
      <c r="DL275" s="1">
        <v>1</v>
      </c>
      <c r="DN275" s="1">
        <v>1</v>
      </c>
      <c r="DP275" s="1">
        <v>1</v>
      </c>
      <c r="DR275" s="1">
        <v>2</v>
      </c>
      <c r="DT275" s="1" t="s">
        <v>1152</v>
      </c>
      <c r="DU275" s="1">
        <v>3</v>
      </c>
      <c r="EJ275" s="1">
        <v>446</v>
      </c>
      <c r="EK275" s="3">
        <v>274</v>
      </c>
      <c r="EL275" s="1">
        <v>1.9</v>
      </c>
      <c r="EM275" s="1">
        <v>1</v>
      </c>
      <c r="EN275" s="1">
        <v>446</v>
      </c>
      <c r="EO275" s="3">
        <v>274</v>
      </c>
      <c r="EP275" s="1">
        <v>3.5</v>
      </c>
      <c r="EQ275" s="3">
        <v>11</v>
      </c>
      <c r="ES275" s="1">
        <f t="shared" si="92"/>
        <v>3.6944444444444442</v>
      </c>
      <c r="ET275" s="1">
        <f t="shared" si="94"/>
        <v>3.5</v>
      </c>
      <c r="EU275" s="1">
        <f t="shared" si="94"/>
        <v>3.25</v>
      </c>
      <c r="EV275" s="1">
        <f t="shared" si="94"/>
        <v>4.333333333333333</v>
      </c>
      <c r="EW275" s="1">
        <v>4</v>
      </c>
      <c r="EX275" s="1">
        <v>5</v>
      </c>
      <c r="EY275" s="1">
        <v>5</v>
      </c>
      <c r="EZ275" s="1">
        <v>4</v>
      </c>
      <c r="FA275" s="1">
        <v>5</v>
      </c>
      <c r="FB275" s="1">
        <v>3</v>
      </c>
      <c r="FC275" s="1">
        <v>3</v>
      </c>
      <c r="FD275" s="1">
        <v>2</v>
      </c>
      <c r="FE275" s="2" t="s">
        <v>164</v>
      </c>
      <c r="FF275" s="1">
        <v>3</v>
      </c>
      <c r="FG275" s="1">
        <v>1</v>
      </c>
      <c r="FH275" s="1">
        <v>5</v>
      </c>
      <c r="FI275" s="1">
        <f t="shared" si="93"/>
        <v>3.3333333333333335</v>
      </c>
      <c r="FJ275" s="1">
        <f t="shared" si="95"/>
        <v>3.5</v>
      </c>
      <c r="FK275" s="1">
        <f t="shared" si="95"/>
        <v>2.5</v>
      </c>
      <c r="FL275" s="1">
        <f t="shared" si="95"/>
        <v>4</v>
      </c>
      <c r="FM275" s="1">
        <v>3</v>
      </c>
      <c r="FN275" s="1">
        <v>2</v>
      </c>
      <c r="FO275" s="1">
        <v>4</v>
      </c>
      <c r="FP275" s="1">
        <v>4</v>
      </c>
      <c r="FQ275" s="1">
        <v>3</v>
      </c>
      <c r="FR275" s="1">
        <v>4</v>
      </c>
      <c r="FS275" s="1">
        <f t="shared" si="96"/>
        <v>2.6666666666666665</v>
      </c>
      <c r="FT275" s="1">
        <v>3</v>
      </c>
      <c r="FU275" s="1">
        <v>3</v>
      </c>
      <c r="FV275" s="1">
        <v>2</v>
      </c>
    </row>
    <row r="276" spans="1:178" x14ac:dyDescent="0.45">
      <c r="A276" s="1">
        <v>447</v>
      </c>
      <c r="B276" s="3">
        <v>275</v>
      </c>
      <c r="D276" s="4">
        <v>44592.625694444447</v>
      </c>
      <c r="E276" s="1">
        <v>1</v>
      </c>
      <c r="F276" s="1">
        <v>2000</v>
      </c>
      <c r="G276" s="1">
        <f t="shared" si="78"/>
        <v>22</v>
      </c>
      <c r="H276" s="1">
        <v>2</v>
      </c>
      <c r="I276" s="1">
        <v>7</v>
      </c>
      <c r="J276" s="1">
        <v>2</v>
      </c>
      <c r="L276" s="1">
        <v>1</v>
      </c>
      <c r="M276" s="1">
        <v>1</v>
      </c>
      <c r="N276" s="1">
        <v>100</v>
      </c>
      <c r="O276" s="1">
        <v>3</v>
      </c>
      <c r="P276" s="1">
        <v>2</v>
      </c>
      <c r="R276" s="1">
        <v>1</v>
      </c>
      <c r="T276" s="1">
        <v>1</v>
      </c>
      <c r="U276" s="1">
        <v>4</v>
      </c>
      <c r="W276" s="1">
        <v>3</v>
      </c>
      <c r="X276" s="1">
        <v>4</v>
      </c>
      <c r="Y276" s="1">
        <v>3</v>
      </c>
      <c r="Z276" s="1">
        <v>1</v>
      </c>
      <c r="AA276" s="1">
        <v>3</v>
      </c>
      <c r="AB276" s="1">
        <v>3</v>
      </c>
      <c r="AC276" s="1">
        <v>1</v>
      </c>
      <c r="AD276" s="1">
        <v>1</v>
      </c>
      <c r="AE276" s="1">
        <v>1</v>
      </c>
      <c r="AF276" s="1">
        <f t="shared" si="82"/>
        <v>2.1818181818181817</v>
      </c>
      <c r="AG276" s="1">
        <f t="shared" si="83"/>
        <v>4.5</v>
      </c>
      <c r="AH276" s="1">
        <f t="shared" si="84"/>
        <v>1</v>
      </c>
      <c r="AI276" s="1">
        <f t="shared" si="85"/>
        <v>2</v>
      </c>
      <c r="AJ276" s="1">
        <v>5</v>
      </c>
      <c r="AK276" s="1">
        <v>4</v>
      </c>
      <c r="AL276" s="1">
        <v>1</v>
      </c>
      <c r="AM276" s="1">
        <v>1</v>
      </c>
      <c r="AN276" s="1">
        <v>1</v>
      </c>
      <c r="AO276" s="1">
        <v>3</v>
      </c>
      <c r="AP276" s="1">
        <v>1</v>
      </c>
      <c r="AQ276" s="1">
        <v>3</v>
      </c>
      <c r="AR276" s="1">
        <v>2</v>
      </c>
      <c r="AS276" s="1">
        <v>1</v>
      </c>
      <c r="AT276" s="1">
        <v>2</v>
      </c>
      <c r="BC276" s="1">
        <f t="shared" si="86"/>
        <v>2.0909090909090908</v>
      </c>
      <c r="BD276" s="1">
        <v>3</v>
      </c>
      <c r="BE276" s="1">
        <v>2</v>
      </c>
      <c r="BF276" s="1">
        <v>2</v>
      </c>
      <c r="BG276" s="1">
        <v>2</v>
      </c>
      <c r="BH276" s="1">
        <v>3</v>
      </c>
      <c r="BI276" s="1">
        <v>1</v>
      </c>
      <c r="BJ276" s="1">
        <v>1</v>
      </c>
      <c r="BK276" s="1">
        <v>1</v>
      </c>
      <c r="BL276" s="1" t="s">
        <v>171</v>
      </c>
      <c r="BM276" s="1">
        <v>3</v>
      </c>
      <c r="BN276" s="1">
        <v>4</v>
      </c>
      <c r="BO276" s="1">
        <v>1</v>
      </c>
      <c r="BQ276" s="1">
        <f t="shared" si="87"/>
        <v>1.7272727272727273</v>
      </c>
      <c r="BR276" s="1">
        <v>2</v>
      </c>
      <c r="BT276" s="1">
        <v>4</v>
      </c>
      <c r="BU276" s="1" t="s">
        <v>1153</v>
      </c>
      <c r="BV276" s="1">
        <v>1</v>
      </c>
      <c r="BW276" s="1">
        <v>4</v>
      </c>
      <c r="BX276" s="1">
        <v>1</v>
      </c>
      <c r="BY276" s="1">
        <v>1</v>
      </c>
      <c r="BZ276" s="1">
        <v>1</v>
      </c>
      <c r="CA276" s="1" t="s">
        <v>171</v>
      </c>
      <c r="CB276" s="1">
        <v>1</v>
      </c>
      <c r="CC276" s="1">
        <v>2</v>
      </c>
      <c r="CD276" s="1">
        <v>1</v>
      </c>
      <c r="CE276" s="1">
        <v>1</v>
      </c>
      <c r="CN276" s="1">
        <f t="shared" si="88"/>
        <v>3</v>
      </c>
      <c r="CO276" s="1">
        <v>2</v>
      </c>
      <c r="CP276" s="1">
        <v>3</v>
      </c>
      <c r="CQ276" s="1">
        <v>4</v>
      </c>
      <c r="CS276" s="1">
        <f t="shared" si="89"/>
        <v>2.1428571428571428</v>
      </c>
      <c r="CT276" s="1">
        <f t="shared" si="90"/>
        <v>2.2857142857142856</v>
      </c>
      <c r="CU276" s="1">
        <f t="shared" si="91"/>
        <v>2</v>
      </c>
      <c r="CV276" s="1">
        <v>5</v>
      </c>
      <c r="CW276" s="1" t="s">
        <v>1154</v>
      </c>
      <c r="CX276" s="1">
        <v>1</v>
      </c>
      <c r="CZ276" s="1">
        <v>3</v>
      </c>
      <c r="DA276" s="1" t="s">
        <v>1155</v>
      </c>
      <c r="DB276" s="1">
        <v>2</v>
      </c>
      <c r="DC276" s="1">
        <v>1</v>
      </c>
      <c r="DD276" s="1">
        <v>3</v>
      </c>
      <c r="DE276" s="1">
        <v>1</v>
      </c>
      <c r="DF276" s="1">
        <v>2</v>
      </c>
      <c r="DH276" s="1">
        <v>2</v>
      </c>
      <c r="DJ276" s="1">
        <v>4</v>
      </c>
      <c r="DK276" s="1" t="s">
        <v>1156</v>
      </c>
      <c r="DL276" s="1">
        <v>2</v>
      </c>
      <c r="DN276" s="1">
        <v>1</v>
      </c>
      <c r="DP276" s="1">
        <v>2</v>
      </c>
      <c r="DR276" s="1">
        <v>1</v>
      </c>
      <c r="DU276" s="1">
        <v>2</v>
      </c>
      <c r="EJ276" s="1">
        <v>447</v>
      </c>
      <c r="EK276" s="3">
        <v>275</v>
      </c>
      <c r="EL276" s="1">
        <v>2.1818181818181817</v>
      </c>
      <c r="EM276" s="1">
        <v>1</v>
      </c>
      <c r="EN276" s="1">
        <v>447</v>
      </c>
      <c r="EO276" s="3">
        <v>275</v>
      </c>
      <c r="EP276" s="1">
        <v>4.5</v>
      </c>
      <c r="EQ276" s="3">
        <v>11</v>
      </c>
      <c r="ES276" s="1">
        <f t="shared" si="92"/>
        <v>2.6944444444444446</v>
      </c>
      <c r="ET276" s="1">
        <f t="shared" si="94"/>
        <v>4.5</v>
      </c>
      <c r="EU276" s="1">
        <f t="shared" si="94"/>
        <v>1.25</v>
      </c>
      <c r="EV276" s="1">
        <f t="shared" si="94"/>
        <v>2.3333333333333335</v>
      </c>
      <c r="EW276" s="1">
        <v>5</v>
      </c>
      <c r="EX276" s="1">
        <v>2</v>
      </c>
      <c r="EY276" s="1">
        <v>3</v>
      </c>
      <c r="EZ276" s="1">
        <v>3</v>
      </c>
      <c r="FA276" s="1">
        <v>1</v>
      </c>
      <c r="FB276" s="1">
        <v>1</v>
      </c>
      <c r="FC276" s="1">
        <v>5</v>
      </c>
      <c r="FD276" s="1">
        <v>1</v>
      </c>
      <c r="FE276" s="2" t="s">
        <v>164</v>
      </c>
      <c r="FF276" s="1">
        <v>5</v>
      </c>
      <c r="FG276" s="1">
        <v>1</v>
      </c>
      <c r="FH276" s="1">
        <v>3</v>
      </c>
      <c r="FI276" s="1">
        <f t="shared" si="93"/>
        <v>3.8333333333333335</v>
      </c>
      <c r="FJ276" s="1">
        <f t="shared" si="95"/>
        <v>5</v>
      </c>
      <c r="FK276" s="1">
        <f t="shared" si="95"/>
        <v>2.5</v>
      </c>
      <c r="FL276" s="1">
        <f t="shared" si="95"/>
        <v>4</v>
      </c>
      <c r="FM276" s="1">
        <v>5</v>
      </c>
      <c r="FN276" s="1">
        <v>3</v>
      </c>
      <c r="FO276" s="1">
        <v>5</v>
      </c>
      <c r="FP276" s="1">
        <v>5</v>
      </c>
      <c r="FQ276" s="1">
        <v>2</v>
      </c>
      <c r="FR276" s="1">
        <v>3</v>
      </c>
      <c r="FS276" s="1">
        <f t="shared" si="96"/>
        <v>3.3333333333333335</v>
      </c>
      <c r="FT276" s="1">
        <v>3</v>
      </c>
      <c r="FU276" s="1">
        <v>3</v>
      </c>
      <c r="FV276" s="1">
        <v>4</v>
      </c>
    </row>
    <row r="277" spans="1:178" x14ac:dyDescent="0.45">
      <c r="A277" s="1">
        <v>448</v>
      </c>
      <c r="B277" s="3">
        <v>276</v>
      </c>
      <c r="D277" s="4">
        <v>44593.390972222223</v>
      </c>
      <c r="E277" s="1">
        <v>1</v>
      </c>
      <c r="F277" s="1">
        <v>1987</v>
      </c>
      <c r="G277" s="1">
        <f t="shared" si="78"/>
        <v>35</v>
      </c>
      <c r="H277" s="1">
        <v>2</v>
      </c>
      <c r="I277" s="1">
        <v>7</v>
      </c>
      <c r="J277" s="1">
        <v>2</v>
      </c>
      <c r="L277" s="1">
        <v>15</v>
      </c>
      <c r="M277" s="1">
        <v>3</v>
      </c>
      <c r="N277" s="1">
        <v>100</v>
      </c>
      <c r="O277" s="1">
        <v>3</v>
      </c>
      <c r="P277" s="1">
        <v>3</v>
      </c>
      <c r="R277" s="1">
        <v>3</v>
      </c>
      <c r="T277" s="1">
        <v>3</v>
      </c>
      <c r="U277" s="1">
        <v>3</v>
      </c>
      <c r="W277" s="1">
        <v>1</v>
      </c>
      <c r="X277" s="1">
        <v>1</v>
      </c>
      <c r="Y277" s="1">
        <v>3</v>
      </c>
      <c r="Z277" s="1">
        <v>1</v>
      </c>
      <c r="AA277" s="1">
        <v>3</v>
      </c>
      <c r="AB277" s="1">
        <v>3</v>
      </c>
      <c r="AC277" s="1">
        <v>3</v>
      </c>
      <c r="AD277" s="1">
        <v>3</v>
      </c>
      <c r="AE277" s="1">
        <v>1</v>
      </c>
      <c r="AF277" s="1">
        <f t="shared" si="82"/>
        <v>2.1</v>
      </c>
      <c r="AG277" s="1">
        <f t="shared" si="83"/>
        <v>2.5</v>
      </c>
      <c r="AH277" s="1">
        <f t="shared" si="84"/>
        <v>2</v>
      </c>
      <c r="AI277" s="1">
        <f t="shared" si="85"/>
        <v>2</v>
      </c>
      <c r="AJ277" s="1">
        <v>4</v>
      </c>
      <c r="AK277" s="1">
        <v>1</v>
      </c>
      <c r="AL277" s="1">
        <v>3</v>
      </c>
      <c r="AM277" s="1">
        <v>2</v>
      </c>
      <c r="AN277" s="1">
        <v>1</v>
      </c>
      <c r="AO277" s="1">
        <v>2</v>
      </c>
      <c r="AP277" s="1" t="s">
        <v>171</v>
      </c>
      <c r="AQ277" s="1">
        <v>3</v>
      </c>
      <c r="AR277" s="1">
        <v>1</v>
      </c>
      <c r="AS277" s="1">
        <v>1</v>
      </c>
      <c r="AT277" s="1">
        <v>3</v>
      </c>
      <c r="AU277" s="1" t="s">
        <v>1157</v>
      </c>
      <c r="AV277" s="1">
        <v>5</v>
      </c>
      <c r="AW277" s="1" t="s">
        <v>1158</v>
      </c>
      <c r="AX277" s="1">
        <v>4</v>
      </c>
      <c r="BC277" s="1">
        <f t="shared" si="86"/>
        <v>2.1666666666666665</v>
      </c>
      <c r="BD277" s="1">
        <v>2</v>
      </c>
      <c r="BE277" s="1">
        <v>2</v>
      </c>
      <c r="BF277" s="1">
        <v>2</v>
      </c>
      <c r="BG277" s="1">
        <v>3</v>
      </c>
      <c r="BH277" s="1">
        <v>1</v>
      </c>
      <c r="BI277" s="1">
        <v>1</v>
      </c>
      <c r="BJ277" s="1">
        <v>1</v>
      </c>
      <c r="BK277" s="1">
        <v>2</v>
      </c>
      <c r="BL277" s="1">
        <v>1</v>
      </c>
      <c r="BM277" s="1">
        <v>3</v>
      </c>
      <c r="BN277" s="1">
        <v>3</v>
      </c>
      <c r="BO277" s="1">
        <v>5</v>
      </c>
      <c r="BQ277" s="1">
        <f t="shared" si="87"/>
        <v>2.9090909090909092</v>
      </c>
      <c r="BR277" s="1">
        <v>4</v>
      </c>
      <c r="BS277" s="1" t="s">
        <v>1159</v>
      </c>
      <c r="BT277" s="1">
        <v>5</v>
      </c>
      <c r="BU277" s="1" t="s">
        <v>1160</v>
      </c>
      <c r="BV277" s="1">
        <v>4</v>
      </c>
      <c r="BW277" s="1">
        <v>4</v>
      </c>
      <c r="BX277" s="1">
        <v>1</v>
      </c>
      <c r="BY277" s="1">
        <v>3</v>
      </c>
      <c r="BZ277" s="1">
        <v>1</v>
      </c>
      <c r="CA277" s="1">
        <v>2</v>
      </c>
      <c r="CB277" s="1">
        <v>1</v>
      </c>
      <c r="CC277" s="2" t="s">
        <v>164</v>
      </c>
      <c r="CD277" s="1">
        <v>4</v>
      </c>
      <c r="CE277" s="1">
        <v>3</v>
      </c>
      <c r="CN277" s="1">
        <f t="shared" si="88"/>
        <v>1.6666666666666667</v>
      </c>
      <c r="CO277" s="1">
        <v>1</v>
      </c>
      <c r="CP277" s="1">
        <v>1</v>
      </c>
      <c r="CQ277" s="1">
        <v>3</v>
      </c>
      <c r="CR277" s="1" t="s">
        <v>1161</v>
      </c>
      <c r="CS277" s="1">
        <f t="shared" si="89"/>
        <v>1.8571428571428572</v>
      </c>
      <c r="CT277" s="1">
        <f t="shared" si="90"/>
        <v>1.8571428571428572</v>
      </c>
      <c r="CU277" s="1">
        <f t="shared" si="91"/>
        <v>1.8333333333333333</v>
      </c>
      <c r="CV277" s="1">
        <v>3</v>
      </c>
      <c r="CW277" s="1" t="s">
        <v>1162</v>
      </c>
      <c r="CX277" s="1">
        <v>2</v>
      </c>
      <c r="CZ277" s="1">
        <v>3</v>
      </c>
      <c r="DA277" s="1" t="s">
        <v>1163</v>
      </c>
      <c r="DB277" s="1">
        <v>2</v>
      </c>
      <c r="DC277" s="1">
        <v>1</v>
      </c>
      <c r="DD277" s="1">
        <v>1</v>
      </c>
      <c r="DE277" s="1">
        <v>1</v>
      </c>
      <c r="DF277" s="1">
        <v>2</v>
      </c>
      <c r="DH277" s="1">
        <v>2</v>
      </c>
      <c r="DJ277" s="1">
        <v>1</v>
      </c>
      <c r="DL277" s="1">
        <v>2</v>
      </c>
      <c r="DN277" s="1">
        <v>2</v>
      </c>
      <c r="DP277" s="1">
        <v>2</v>
      </c>
      <c r="DR277" s="1">
        <v>2</v>
      </c>
      <c r="EJ277" s="1">
        <v>448</v>
      </c>
      <c r="EK277" s="3">
        <v>276</v>
      </c>
      <c r="EL277" s="1">
        <v>2.1</v>
      </c>
      <c r="EM277" s="1">
        <v>1</v>
      </c>
      <c r="EN277" s="1">
        <v>448</v>
      </c>
      <c r="EO277" s="3">
        <v>276</v>
      </c>
      <c r="EP277" s="1">
        <v>2.5</v>
      </c>
      <c r="EQ277" s="3">
        <v>11</v>
      </c>
      <c r="ES277" s="1">
        <f t="shared" si="92"/>
        <v>2.8611111111111112</v>
      </c>
      <c r="ET277" s="1">
        <f t="shared" si="94"/>
        <v>2.25</v>
      </c>
      <c r="EU277" s="1">
        <f t="shared" si="94"/>
        <v>3</v>
      </c>
      <c r="EV277" s="1">
        <f t="shared" si="94"/>
        <v>3.3333333333333335</v>
      </c>
      <c r="EW277" s="1">
        <v>3</v>
      </c>
      <c r="EX277" s="1">
        <v>4</v>
      </c>
      <c r="EY277" s="1">
        <v>4</v>
      </c>
      <c r="EZ277" s="1">
        <v>2</v>
      </c>
      <c r="FA277" s="1">
        <v>4</v>
      </c>
      <c r="FB277" s="1">
        <v>3</v>
      </c>
      <c r="FC277" s="1">
        <v>2</v>
      </c>
      <c r="FD277" s="1">
        <v>2</v>
      </c>
      <c r="FE277" s="2" t="s">
        <v>164</v>
      </c>
      <c r="FF277" s="1">
        <v>2</v>
      </c>
      <c r="FG277" s="1">
        <v>2</v>
      </c>
      <c r="FH277" s="1">
        <v>3</v>
      </c>
      <c r="FI277" s="1">
        <f t="shared" si="93"/>
        <v>4</v>
      </c>
      <c r="FJ277" s="1">
        <f t="shared" si="95"/>
        <v>2</v>
      </c>
      <c r="FK277" s="1">
        <f t="shared" si="95"/>
        <v>5</v>
      </c>
      <c r="FL277" s="1">
        <f t="shared" si="95"/>
        <v>5</v>
      </c>
      <c r="FM277" s="1">
        <v>2</v>
      </c>
      <c r="FN277" s="1">
        <v>5</v>
      </c>
      <c r="FO277" s="1">
        <v>5</v>
      </c>
      <c r="FP277" s="1">
        <v>2</v>
      </c>
      <c r="FQ277" s="1">
        <v>5</v>
      </c>
      <c r="FR277" s="1">
        <v>5</v>
      </c>
      <c r="FS277" s="1">
        <f t="shared" si="96"/>
        <v>2.3333333333333335</v>
      </c>
      <c r="FT277" s="1">
        <v>2</v>
      </c>
      <c r="FU277" s="1">
        <v>4</v>
      </c>
      <c r="FV277" s="1">
        <v>1</v>
      </c>
    </row>
    <row r="278" spans="1:178" x14ac:dyDescent="0.45">
      <c r="A278" s="1">
        <v>449</v>
      </c>
      <c r="B278" s="3">
        <v>277</v>
      </c>
      <c r="D278" s="2" t="s">
        <v>207</v>
      </c>
      <c r="E278" s="1">
        <v>2</v>
      </c>
      <c r="F278" s="1">
        <v>1970</v>
      </c>
      <c r="G278" s="1">
        <f t="shared" si="78"/>
        <v>52</v>
      </c>
      <c r="H278" s="1">
        <v>3</v>
      </c>
      <c r="I278" s="1">
        <v>7</v>
      </c>
      <c r="J278" s="1">
        <v>2</v>
      </c>
      <c r="L278" s="1">
        <v>30</v>
      </c>
      <c r="M278" s="1">
        <v>3</v>
      </c>
      <c r="N278" s="1">
        <v>100</v>
      </c>
      <c r="O278" s="1">
        <v>3</v>
      </c>
      <c r="P278" s="1">
        <v>3</v>
      </c>
      <c r="R278" s="1">
        <v>1</v>
      </c>
      <c r="T278" s="1">
        <v>1</v>
      </c>
      <c r="U278" s="1">
        <v>3</v>
      </c>
      <c r="W278" s="1">
        <v>1</v>
      </c>
      <c r="X278" s="1">
        <v>1</v>
      </c>
      <c r="Y278" s="1">
        <v>2</v>
      </c>
      <c r="Z278" s="1">
        <v>1</v>
      </c>
      <c r="AA278" s="1">
        <v>5</v>
      </c>
      <c r="AB278" s="1">
        <v>4</v>
      </c>
      <c r="AC278" s="1">
        <v>1</v>
      </c>
      <c r="AD278" s="1">
        <v>1</v>
      </c>
      <c r="AE278" s="1">
        <v>1</v>
      </c>
      <c r="AF278" s="1">
        <f t="shared" si="82"/>
        <v>2.7272727272727271</v>
      </c>
      <c r="AG278" s="1">
        <f t="shared" si="83"/>
        <v>3.5</v>
      </c>
      <c r="AH278" s="1">
        <f t="shared" si="84"/>
        <v>3</v>
      </c>
      <c r="AI278" s="1">
        <f t="shared" si="85"/>
        <v>2.3333333333333335</v>
      </c>
      <c r="AJ278" s="1">
        <v>4</v>
      </c>
      <c r="AK278" s="1">
        <v>3</v>
      </c>
      <c r="AL278" s="1">
        <v>3</v>
      </c>
      <c r="AM278" s="1">
        <v>3</v>
      </c>
      <c r="AN278" s="1">
        <v>3</v>
      </c>
      <c r="AO278" s="1">
        <v>1</v>
      </c>
      <c r="AP278" s="1">
        <v>1</v>
      </c>
      <c r="AQ278" s="1">
        <v>3</v>
      </c>
      <c r="AR278" s="1">
        <v>3</v>
      </c>
      <c r="AS278" s="1">
        <v>3</v>
      </c>
      <c r="AT278" s="1">
        <v>3</v>
      </c>
      <c r="BC278" s="1">
        <f t="shared" si="86"/>
        <v>1.25</v>
      </c>
      <c r="BD278" s="1">
        <v>1</v>
      </c>
      <c r="BE278" s="1">
        <v>1</v>
      </c>
      <c r="BF278" s="1">
        <v>1</v>
      </c>
      <c r="BG278" s="1">
        <v>1</v>
      </c>
      <c r="BH278" s="1">
        <v>1</v>
      </c>
      <c r="BI278" s="1">
        <v>1</v>
      </c>
      <c r="BJ278" s="1">
        <v>1</v>
      </c>
      <c r="BK278" s="1">
        <v>1</v>
      </c>
      <c r="BL278" s="1">
        <v>1</v>
      </c>
      <c r="BM278" s="1">
        <v>1</v>
      </c>
      <c r="BN278" s="1">
        <v>1</v>
      </c>
      <c r="BO278" s="1">
        <v>4</v>
      </c>
      <c r="BQ278" s="1">
        <f t="shared" si="87"/>
        <v>2.1666666666666665</v>
      </c>
      <c r="BR278" s="1">
        <v>1</v>
      </c>
      <c r="BT278" s="1">
        <v>1</v>
      </c>
      <c r="BV278" s="1">
        <v>1</v>
      </c>
      <c r="BW278" s="1">
        <v>1</v>
      </c>
      <c r="BX278" s="1">
        <v>1</v>
      </c>
      <c r="BY278" s="1">
        <v>1</v>
      </c>
      <c r="BZ278" s="1">
        <v>1</v>
      </c>
      <c r="CA278" s="1">
        <v>1</v>
      </c>
      <c r="CB278" s="1">
        <v>4</v>
      </c>
      <c r="CC278" s="1">
        <v>4</v>
      </c>
      <c r="CD278" s="1">
        <v>5</v>
      </c>
      <c r="CE278" s="1">
        <v>5</v>
      </c>
      <c r="CN278" s="1">
        <f t="shared" si="88"/>
        <v>3.6666666666666665</v>
      </c>
      <c r="CO278" s="1">
        <v>5</v>
      </c>
      <c r="CP278" s="1">
        <v>5</v>
      </c>
      <c r="CQ278" s="1">
        <v>1</v>
      </c>
      <c r="CS278" s="1">
        <f t="shared" si="89"/>
        <v>2</v>
      </c>
      <c r="CT278" s="1">
        <f t="shared" si="90"/>
        <v>3</v>
      </c>
      <c r="CU278" s="1">
        <f t="shared" si="91"/>
        <v>1</v>
      </c>
      <c r="CV278" s="1">
        <v>3</v>
      </c>
      <c r="CX278" s="1">
        <v>4</v>
      </c>
      <c r="CY278" s="1" t="s">
        <v>1164</v>
      </c>
      <c r="CZ278" s="1">
        <v>1</v>
      </c>
      <c r="DB278" s="1">
        <v>4</v>
      </c>
      <c r="DC278" s="1">
        <v>4</v>
      </c>
      <c r="DD278" s="1">
        <v>1</v>
      </c>
      <c r="DE278" s="1">
        <v>4</v>
      </c>
      <c r="DF278" s="1">
        <v>1</v>
      </c>
      <c r="DH278" s="1">
        <v>1</v>
      </c>
      <c r="DJ278" s="1">
        <v>1</v>
      </c>
      <c r="DL278" s="1">
        <v>1</v>
      </c>
      <c r="DN278" s="1">
        <v>1</v>
      </c>
      <c r="DP278" s="1">
        <v>1</v>
      </c>
      <c r="DR278" s="1">
        <v>1</v>
      </c>
      <c r="EJ278" s="1">
        <v>449</v>
      </c>
      <c r="EK278" s="3">
        <v>277</v>
      </c>
      <c r="EL278" s="1">
        <v>2.7272727272727271</v>
      </c>
      <c r="EM278" s="1">
        <v>1</v>
      </c>
      <c r="EN278" s="1">
        <v>449</v>
      </c>
      <c r="EO278" s="3">
        <v>277</v>
      </c>
      <c r="EP278" s="1">
        <v>3.5</v>
      </c>
      <c r="EQ278" s="3">
        <v>11</v>
      </c>
      <c r="ES278" s="1">
        <f t="shared" si="92"/>
        <v>2.6666666666666665</v>
      </c>
      <c r="ET278" s="1">
        <f t="shared" si="94"/>
        <v>2</v>
      </c>
      <c r="EU278" s="1">
        <f t="shared" si="94"/>
        <v>2.6666666666666665</v>
      </c>
      <c r="EV278" s="1">
        <f t="shared" si="94"/>
        <v>3.3333333333333335</v>
      </c>
      <c r="EW278" s="1">
        <v>1</v>
      </c>
      <c r="EX278" s="1">
        <v>2</v>
      </c>
      <c r="EY278" s="1">
        <v>4</v>
      </c>
      <c r="EZ278" s="2" t="s">
        <v>164</v>
      </c>
      <c r="FA278" s="2" t="s">
        <v>164</v>
      </c>
      <c r="FB278" s="2" t="s">
        <v>164</v>
      </c>
      <c r="FC278" s="1">
        <v>3</v>
      </c>
      <c r="FD278" s="1">
        <v>4</v>
      </c>
      <c r="FE278" s="1">
        <v>4</v>
      </c>
      <c r="FF278" s="1">
        <v>2</v>
      </c>
      <c r="FG278" s="1">
        <v>2</v>
      </c>
      <c r="FH278" s="1">
        <v>2</v>
      </c>
      <c r="FI278" s="1">
        <f t="shared" si="93"/>
        <v>3.8333333333333335</v>
      </c>
      <c r="FJ278" s="1">
        <f t="shared" si="95"/>
        <v>4</v>
      </c>
      <c r="FK278" s="1">
        <f t="shared" si="95"/>
        <v>3.5</v>
      </c>
      <c r="FL278" s="1">
        <f t="shared" si="95"/>
        <v>4</v>
      </c>
      <c r="FM278" s="1">
        <v>4</v>
      </c>
      <c r="FN278" s="1">
        <v>4</v>
      </c>
      <c r="FO278" s="1">
        <v>4</v>
      </c>
      <c r="FP278" s="1">
        <v>4</v>
      </c>
      <c r="FQ278" s="1">
        <v>3</v>
      </c>
      <c r="FR278" s="1">
        <v>4</v>
      </c>
      <c r="FS278" s="1">
        <f t="shared" si="96"/>
        <v>1</v>
      </c>
      <c r="FT278" s="1">
        <v>1</v>
      </c>
      <c r="FU278" s="1">
        <v>1</v>
      </c>
      <c r="FV278" s="1">
        <v>1</v>
      </c>
    </row>
    <row r="279" spans="1:178" x14ac:dyDescent="0.45">
      <c r="A279" s="1">
        <v>451</v>
      </c>
      <c r="B279" s="3">
        <v>278</v>
      </c>
      <c r="D279" s="4">
        <v>44593.65625</v>
      </c>
      <c r="E279" s="1">
        <v>1</v>
      </c>
      <c r="F279" s="1">
        <v>1978</v>
      </c>
      <c r="G279" s="1">
        <f t="shared" si="78"/>
        <v>44</v>
      </c>
      <c r="H279" s="1">
        <v>3</v>
      </c>
      <c r="I279" s="1">
        <v>7</v>
      </c>
      <c r="J279" s="1">
        <v>2</v>
      </c>
      <c r="L279" s="1">
        <v>11</v>
      </c>
      <c r="M279" s="1">
        <v>3</v>
      </c>
      <c r="N279" s="1">
        <v>50</v>
      </c>
      <c r="O279" s="1">
        <v>2</v>
      </c>
      <c r="P279" s="1">
        <v>3</v>
      </c>
      <c r="R279" s="1">
        <v>3</v>
      </c>
      <c r="T279" s="1">
        <v>3</v>
      </c>
      <c r="U279" s="1">
        <v>3</v>
      </c>
      <c r="W279" s="1">
        <v>1</v>
      </c>
      <c r="X279" s="1">
        <v>1</v>
      </c>
      <c r="Y279" s="1">
        <v>3</v>
      </c>
      <c r="Z279" s="1">
        <v>1</v>
      </c>
      <c r="AA279" s="1">
        <v>4</v>
      </c>
      <c r="AB279" s="1">
        <v>4</v>
      </c>
      <c r="AC279" s="1">
        <v>2</v>
      </c>
      <c r="AD279" s="1">
        <v>1</v>
      </c>
      <c r="AE279" s="1">
        <v>1</v>
      </c>
      <c r="AF279" s="1">
        <f t="shared" si="82"/>
        <v>2.5</v>
      </c>
      <c r="AG279" s="1">
        <f t="shared" si="83"/>
        <v>4</v>
      </c>
      <c r="AH279" s="1">
        <f t="shared" si="84"/>
        <v>2</v>
      </c>
      <c r="AI279" s="1">
        <f t="shared" si="85"/>
        <v>2.2000000000000002</v>
      </c>
      <c r="AJ279" s="1">
        <v>5</v>
      </c>
      <c r="AK279" s="1">
        <v>3</v>
      </c>
      <c r="AL279" s="1">
        <v>3</v>
      </c>
      <c r="AM279" s="1">
        <v>1</v>
      </c>
      <c r="AN279" s="1">
        <v>2</v>
      </c>
      <c r="AO279" s="1">
        <v>3</v>
      </c>
      <c r="AP279" s="1" t="s">
        <v>171</v>
      </c>
      <c r="AQ279" s="1">
        <v>2</v>
      </c>
      <c r="AR279" s="1">
        <v>3</v>
      </c>
      <c r="AS279" s="1">
        <v>1</v>
      </c>
      <c r="AT279" s="1">
        <v>2</v>
      </c>
      <c r="BC279" s="1">
        <f t="shared" si="86"/>
        <v>3.1666666666666665</v>
      </c>
      <c r="BD279" s="1">
        <v>2</v>
      </c>
      <c r="BE279" s="1">
        <v>3</v>
      </c>
      <c r="BF279" s="1">
        <v>4</v>
      </c>
      <c r="BG279" s="1">
        <v>3</v>
      </c>
      <c r="BH279" s="1">
        <v>2</v>
      </c>
      <c r="BI279" s="1">
        <v>2</v>
      </c>
      <c r="BJ279" s="1">
        <v>3</v>
      </c>
      <c r="BK279" s="1">
        <v>4</v>
      </c>
      <c r="BL279" s="1">
        <v>3</v>
      </c>
      <c r="BM279" s="1">
        <v>3</v>
      </c>
      <c r="BN279" s="1">
        <v>4</v>
      </c>
      <c r="BO279" s="1">
        <v>5</v>
      </c>
      <c r="BQ279" s="1">
        <f t="shared" si="87"/>
        <v>2.9166666666666665</v>
      </c>
      <c r="BR279" s="1">
        <v>2</v>
      </c>
      <c r="BT279" s="1">
        <v>3</v>
      </c>
      <c r="BU279" s="1" t="s">
        <v>1165</v>
      </c>
      <c r="BV279" s="1">
        <v>3</v>
      </c>
      <c r="BW279" s="1">
        <v>3</v>
      </c>
      <c r="BX279" s="1">
        <v>3</v>
      </c>
      <c r="BY279" s="1">
        <v>2</v>
      </c>
      <c r="BZ279" s="1">
        <v>3</v>
      </c>
      <c r="CA279" s="1">
        <v>2</v>
      </c>
      <c r="CB279" s="1">
        <v>3</v>
      </c>
      <c r="CC279" s="1">
        <v>4</v>
      </c>
      <c r="CD279" s="1">
        <v>4</v>
      </c>
      <c r="CE279" s="1">
        <v>3</v>
      </c>
      <c r="CF279" s="1" t="s">
        <v>1166</v>
      </c>
      <c r="CG279" s="1">
        <v>4</v>
      </c>
      <c r="CN279" s="1">
        <f t="shared" si="88"/>
        <v>3.3333333333333335</v>
      </c>
      <c r="CO279" s="1">
        <v>3</v>
      </c>
      <c r="CP279" s="1">
        <v>4</v>
      </c>
      <c r="CQ279" s="1">
        <v>3</v>
      </c>
      <c r="CR279" s="1" t="s">
        <v>1167</v>
      </c>
      <c r="CS279" s="1">
        <f t="shared" si="89"/>
        <v>2.6428571428571428</v>
      </c>
      <c r="CT279" s="1">
        <f t="shared" si="90"/>
        <v>2.7142857142857144</v>
      </c>
      <c r="CU279" s="1">
        <f t="shared" si="91"/>
        <v>2.3333333333333335</v>
      </c>
      <c r="CV279" s="1">
        <v>2</v>
      </c>
      <c r="CX279" s="1">
        <v>3</v>
      </c>
      <c r="CY279" s="1" t="s">
        <v>1168</v>
      </c>
      <c r="CZ279" s="1">
        <v>3</v>
      </c>
      <c r="DA279" s="1" t="s">
        <v>1169</v>
      </c>
      <c r="DB279" s="1">
        <v>3</v>
      </c>
      <c r="DC279" s="1">
        <v>3</v>
      </c>
      <c r="DD279" s="1">
        <v>2</v>
      </c>
      <c r="DE279" s="1">
        <v>3</v>
      </c>
      <c r="DF279" s="1">
        <v>4</v>
      </c>
      <c r="DH279" s="1">
        <v>2</v>
      </c>
      <c r="DJ279" s="1">
        <v>3</v>
      </c>
      <c r="DK279" s="1" t="s">
        <v>1170</v>
      </c>
      <c r="DL279" s="1">
        <v>2</v>
      </c>
      <c r="DN279" s="1">
        <v>2</v>
      </c>
      <c r="DP279" s="1">
        <v>2</v>
      </c>
      <c r="DR279" s="1">
        <v>3</v>
      </c>
      <c r="DS279" s="1" t="s">
        <v>1171</v>
      </c>
      <c r="DT279" s="1" t="s">
        <v>249</v>
      </c>
      <c r="DU279" s="1">
        <v>5</v>
      </c>
      <c r="DV279" s="1" t="s">
        <v>1172</v>
      </c>
      <c r="DW279" s="1">
        <v>4</v>
      </c>
      <c r="EB279" s="1" t="s">
        <v>1173</v>
      </c>
      <c r="EC279" s="1" t="s">
        <v>272</v>
      </c>
      <c r="ED279" s="1" t="s">
        <v>1174</v>
      </c>
      <c r="EE279" s="1" t="s">
        <v>272</v>
      </c>
      <c r="EF279" s="1" t="s">
        <v>1175</v>
      </c>
      <c r="EJ279" s="1">
        <v>451</v>
      </c>
      <c r="EK279" s="3">
        <v>278</v>
      </c>
      <c r="EL279" s="1">
        <v>2.5</v>
      </c>
      <c r="EM279" s="1">
        <v>1</v>
      </c>
      <c r="EN279" s="1">
        <v>451</v>
      </c>
      <c r="EO279" s="3">
        <v>278</v>
      </c>
      <c r="EP279" s="1">
        <v>4</v>
      </c>
      <c r="EQ279" s="3">
        <v>11</v>
      </c>
      <c r="ES279" s="1">
        <f t="shared" si="92"/>
        <v>4.083333333333333</v>
      </c>
      <c r="ET279" s="1">
        <f t="shared" si="94"/>
        <v>4.25</v>
      </c>
      <c r="EU279" s="1">
        <f t="shared" si="94"/>
        <v>3.25</v>
      </c>
      <c r="EV279" s="1">
        <f t="shared" si="94"/>
        <v>4.75</v>
      </c>
      <c r="EW279" s="1">
        <v>4</v>
      </c>
      <c r="EX279" s="1">
        <v>3</v>
      </c>
      <c r="EY279" s="1">
        <v>5</v>
      </c>
      <c r="EZ279" s="1">
        <v>4</v>
      </c>
      <c r="FA279" s="1">
        <v>3</v>
      </c>
      <c r="FB279" s="1">
        <v>5</v>
      </c>
      <c r="FC279" s="1">
        <v>4</v>
      </c>
      <c r="FD279" s="1">
        <v>3</v>
      </c>
      <c r="FE279" s="1">
        <v>4</v>
      </c>
      <c r="FF279" s="1">
        <v>5</v>
      </c>
      <c r="FG279" s="1">
        <v>4</v>
      </c>
      <c r="FH279" s="1">
        <v>5</v>
      </c>
      <c r="FI279" s="1">
        <f t="shared" si="93"/>
        <v>4.666666666666667</v>
      </c>
      <c r="FJ279" s="1">
        <f t="shared" si="95"/>
        <v>4.5</v>
      </c>
      <c r="FK279" s="1">
        <f t="shared" si="95"/>
        <v>4.5</v>
      </c>
      <c r="FL279" s="1">
        <f t="shared" si="95"/>
        <v>5</v>
      </c>
      <c r="FM279" s="1">
        <v>4</v>
      </c>
      <c r="FN279" s="1">
        <v>4</v>
      </c>
      <c r="FO279" s="1">
        <v>5</v>
      </c>
      <c r="FP279" s="1">
        <v>5</v>
      </c>
      <c r="FQ279" s="1">
        <v>5</v>
      </c>
      <c r="FR279" s="1">
        <v>5</v>
      </c>
      <c r="FS279" s="1">
        <f t="shared" si="96"/>
        <v>2</v>
      </c>
      <c r="FT279" s="1">
        <v>2</v>
      </c>
      <c r="FU279" s="1">
        <v>2</v>
      </c>
      <c r="FV279" s="1">
        <v>2</v>
      </c>
    </row>
    <row r="280" spans="1:178" x14ac:dyDescent="0.45">
      <c r="A280" s="1">
        <v>452</v>
      </c>
      <c r="B280" s="3">
        <v>279</v>
      </c>
      <c r="D280" s="2" t="s">
        <v>207</v>
      </c>
      <c r="E280" s="1">
        <v>1</v>
      </c>
      <c r="F280" s="1">
        <v>1996</v>
      </c>
      <c r="G280" s="1">
        <f t="shared" si="78"/>
        <v>26</v>
      </c>
      <c r="H280" s="1">
        <v>2</v>
      </c>
      <c r="I280" s="1">
        <v>7</v>
      </c>
      <c r="J280" s="1">
        <v>2</v>
      </c>
      <c r="L280" s="1">
        <v>0.5</v>
      </c>
      <c r="M280" s="1">
        <v>1</v>
      </c>
      <c r="N280" s="1">
        <v>75</v>
      </c>
      <c r="O280" s="1">
        <v>2</v>
      </c>
      <c r="P280" s="1">
        <v>2</v>
      </c>
      <c r="R280" s="1">
        <v>2</v>
      </c>
      <c r="T280" s="1">
        <v>3</v>
      </c>
      <c r="U280" s="1">
        <v>3</v>
      </c>
      <c r="W280" s="1">
        <v>1</v>
      </c>
      <c r="X280" s="1">
        <v>1</v>
      </c>
      <c r="Y280" s="1">
        <v>2</v>
      </c>
      <c r="Z280" s="1">
        <v>1</v>
      </c>
      <c r="AA280" s="1">
        <v>4</v>
      </c>
      <c r="AB280" s="1">
        <v>4</v>
      </c>
      <c r="AC280" s="1">
        <v>2</v>
      </c>
      <c r="AD280" s="1">
        <v>1</v>
      </c>
      <c r="AE280" s="1">
        <v>1</v>
      </c>
      <c r="AF280" s="1">
        <f t="shared" si="82"/>
        <v>2.6666666666666665</v>
      </c>
      <c r="AG280" s="1">
        <f t="shared" si="83"/>
        <v>4</v>
      </c>
      <c r="AH280" s="1">
        <f t="shared" si="84"/>
        <v>1.6666666666666667</v>
      </c>
      <c r="AI280" s="1">
        <f t="shared" si="85"/>
        <v>2.75</v>
      </c>
      <c r="AJ280" s="1">
        <v>5</v>
      </c>
      <c r="AK280" s="1">
        <v>3</v>
      </c>
      <c r="AL280" s="1">
        <v>3</v>
      </c>
      <c r="AM280" s="1">
        <v>1</v>
      </c>
      <c r="AN280" s="1">
        <v>1</v>
      </c>
      <c r="AO280" s="1">
        <v>5</v>
      </c>
      <c r="AP280" s="1" t="s">
        <v>171</v>
      </c>
      <c r="AQ280" s="1" t="s">
        <v>171</v>
      </c>
      <c r="AR280" s="1">
        <v>4</v>
      </c>
      <c r="AS280" s="1">
        <v>1</v>
      </c>
      <c r="AT280" s="1">
        <v>1</v>
      </c>
      <c r="BC280" s="1">
        <f t="shared" si="86"/>
        <v>1.9166666666666667</v>
      </c>
      <c r="BD280" s="1">
        <v>1</v>
      </c>
      <c r="BE280" s="1">
        <v>1</v>
      </c>
      <c r="BF280" s="1">
        <v>1</v>
      </c>
      <c r="BG280" s="1">
        <v>3</v>
      </c>
      <c r="BH280" s="1">
        <v>1</v>
      </c>
      <c r="BI280" s="1">
        <v>1</v>
      </c>
      <c r="BJ280" s="1">
        <v>1</v>
      </c>
      <c r="BK280" s="1">
        <v>2</v>
      </c>
      <c r="BL280" s="1">
        <v>2</v>
      </c>
      <c r="BM280" s="1">
        <v>4</v>
      </c>
      <c r="BN280" s="1">
        <v>4</v>
      </c>
      <c r="BO280" s="1">
        <v>2</v>
      </c>
      <c r="BQ280" s="1">
        <f t="shared" si="87"/>
        <v>1.5833333333333333</v>
      </c>
      <c r="BR280" s="1">
        <v>2</v>
      </c>
      <c r="BT280" s="1">
        <v>2</v>
      </c>
      <c r="BV280" s="1">
        <v>1</v>
      </c>
      <c r="BW280" s="1">
        <v>2</v>
      </c>
      <c r="BX280" s="1">
        <v>2</v>
      </c>
      <c r="BY280" s="1">
        <v>1</v>
      </c>
      <c r="BZ280" s="1">
        <v>1</v>
      </c>
      <c r="CA280" s="1">
        <v>1</v>
      </c>
      <c r="CB280" s="1">
        <v>1</v>
      </c>
      <c r="CC280" s="1">
        <v>1</v>
      </c>
      <c r="CD280" s="1">
        <v>3</v>
      </c>
      <c r="CE280" s="1">
        <v>2</v>
      </c>
      <c r="CN280" s="1">
        <f t="shared" si="88"/>
        <v>2.6666666666666665</v>
      </c>
      <c r="CO280" s="1">
        <v>1</v>
      </c>
      <c r="CP280" s="1">
        <v>2</v>
      </c>
      <c r="CQ280" s="1">
        <v>5</v>
      </c>
      <c r="CS280" s="1">
        <f t="shared" si="89"/>
        <v>2.8571428571428572</v>
      </c>
      <c r="CT280" s="1">
        <f t="shared" si="90"/>
        <v>3</v>
      </c>
      <c r="CU280" s="1">
        <f t="shared" si="91"/>
        <v>2.5</v>
      </c>
      <c r="CV280" s="1">
        <v>3</v>
      </c>
      <c r="CX280" s="1">
        <v>4</v>
      </c>
      <c r="CZ280" s="1">
        <v>5</v>
      </c>
      <c r="DB280" s="1">
        <v>3</v>
      </c>
      <c r="DC280" s="1">
        <v>2</v>
      </c>
      <c r="DD280" s="1">
        <v>2</v>
      </c>
      <c r="DE280" s="1">
        <v>2</v>
      </c>
      <c r="DF280" s="1">
        <v>4</v>
      </c>
      <c r="DH280" s="1">
        <v>4</v>
      </c>
      <c r="DJ280" s="1">
        <v>2</v>
      </c>
      <c r="DL280" s="1">
        <v>2</v>
      </c>
      <c r="DN280" s="1">
        <v>2</v>
      </c>
      <c r="DP280" s="1">
        <v>2</v>
      </c>
      <c r="DR280" s="1">
        <v>3</v>
      </c>
      <c r="EJ280" s="1">
        <v>452</v>
      </c>
      <c r="EK280" s="3">
        <v>279</v>
      </c>
      <c r="EL280" s="1">
        <v>2.6666666666666665</v>
      </c>
      <c r="EM280" s="1">
        <v>1</v>
      </c>
      <c r="EN280" s="1">
        <v>452</v>
      </c>
      <c r="EO280" s="3">
        <v>279</v>
      </c>
      <c r="EP280" s="1">
        <v>4</v>
      </c>
      <c r="EQ280" s="3">
        <v>11</v>
      </c>
      <c r="ES280" s="1">
        <f t="shared" si="92"/>
        <v>2.5</v>
      </c>
      <c r="ET280" s="1">
        <f t="shared" si="94"/>
        <v>2.5</v>
      </c>
      <c r="EU280" s="1">
        <f t="shared" si="94"/>
        <v>2</v>
      </c>
      <c r="EV280" s="1">
        <f t="shared" si="94"/>
        <v>3</v>
      </c>
      <c r="EW280" s="1">
        <v>2</v>
      </c>
      <c r="EX280" s="1">
        <v>2</v>
      </c>
      <c r="EY280" s="1">
        <v>2</v>
      </c>
      <c r="EZ280" s="1">
        <v>2</v>
      </c>
      <c r="FA280" s="1">
        <v>2</v>
      </c>
      <c r="FB280" s="1">
        <v>2</v>
      </c>
      <c r="FC280" s="1">
        <v>4</v>
      </c>
      <c r="FD280" s="1">
        <v>2</v>
      </c>
      <c r="FE280" s="1">
        <v>3</v>
      </c>
      <c r="FF280" s="1">
        <v>2</v>
      </c>
      <c r="FG280" s="1">
        <v>2</v>
      </c>
      <c r="FH280" s="1">
        <v>5</v>
      </c>
      <c r="FI280" s="1">
        <f t="shared" si="93"/>
        <v>2.5</v>
      </c>
      <c r="FJ280" s="1">
        <f t="shared" si="95"/>
        <v>2.5</v>
      </c>
      <c r="FK280" s="1">
        <f t="shared" si="95"/>
        <v>1.5</v>
      </c>
      <c r="FL280" s="1">
        <f t="shared" si="95"/>
        <v>3.5</v>
      </c>
      <c r="FM280" s="1">
        <v>3</v>
      </c>
      <c r="FN280" s="1">
        <v>2</v>
      </c>
      <c r="FO280" s="1">
        <v>4</v>
      </c>
      <c r="FP280" s="1">
        <v>2</v>
      </c>
      <c r="FQ280" s="1">
        <v>1</v>
      </c>
      <c r="FR280" s="1">
        <v>3</v>
      </c>
      <c r="FS280" s="1">
        <f t="shared" si="96"/>
        <v>1.3333333333333333</v>
      </c>
      <c r="FT280" s="1">
        <v>1</v>
      </c>
      <c r="FU280" s="1">
        <v>2</v>
      </c>
      <c r="FV280" s="1">
        <v>1</v>
      </c>
    </row>
    <row r="281" spans="1:178" x14ac:dyDescent="0.45">
      <c r="A281" s="1">
        <v>453</v>
      </c>
      <c r="B281" s="3">
        <v>280</v>
      </c>
      <c r="D281" s="4">
        <v>44595.091666666667</v>
      </c>
      <c r="E281" s="1">
        <v>1</v>
      </c>
      <c r="F281" s="1">
        <v>1974</v>
      </c>
      <c r="G281" s="1">
        <f t="shared" si="78"/>
        <v>48</v>
      </c>
      <c r="H281" s="1">
        <v>3</v>
      </c>
      <c r="I281" s="1">
        <v>7</v>
      </c>
      <c r="J281" s="1">
        <v>2</v>
      </c>
      <c r="L281" s="1">
        <v>27</v>
      </c>
      <c r="M281" s="1">
        <v>3</v>
      </c>
      <c r="N281" s="1">
        <v>30</v>
      </c>
      <c r="O281" s="1">
        <v>2</v>
      </c>
      <c r="P281" s="1">
        <v>2</v>
      </c>
      <c r="R281" s="1">
        <v>1</v>
      </c>
      <c r="T281" s="1">
        <v>1</v>
      </c>
      <c r="U281" s="1">
        <v>3</v>
      </c>
      <c r="W281" s="1">
        <v>1</v>
      </c>
      <c r="X281" s="1">
        <v>1</v>
      </c>
      <c r="Y281" s="1">
        <v>3</v>
      </c>
      <c r="Z281" s="1">
        <v>1</v>
      </c>
      <c r="AA281" s="1">
        <v>5</v>
      </c>
      <c r="AB281" s="1">
        <v>4</v>
      </c>
      <c r="AC281" s="1">
        <v>3</v>
      </c>
      <c r="AD281" s="1">
        <v>3</v>
      </c>
      <c r="AE281" s="1">
        <v>1</v>
      </c>
      <c r="AF281" s="1">
        <f t="shared" si="82"/>
        <v>3.2222222222222223</v>
      </c>
      <c r="AG281" s="1">
        <f t="shared" si="83"/>
        <v>4</v>
      </c>
      <c r="AH281" s="1">
        <f t="shared" si="84"/>
        <v>3.3333333333333335</v>
      </c>
      <c r="AI281" s="1">
        <f t="shared" si="85"/>
        <v>2.75</v>
      </c>
      <c r="AJ281" s="1">
        <v>5</v>
      </c>
      <c r="AK281" s="1">
        <v>3</v>
      </c>
      <c r="AL281" s="1">
        <v>4</v>
      </c>
      <c r="AM281" s="1">
        <v>3</v>
      </c>
      <c r="AN281" s="1">
        <v>3</v>
      </c>
      <c r="AO281" s="1">
        <v>3</v>
      </c>
      <c r="AP281" s="1" t="s">
        <v>171</v>
      </c>
      <c r="AQ281" s="1" t="s">
        <v>171</v>
      </c>
      <c r="AR281" s="1">
        <v>1</v>
      </c>
      <c r="AS281" s="1">
        <v>4</v>
      </c>
      <c r="AT281" s="1">
        <v>3</v>
      </c>
      <c r="BC281" s="1">
        <f t="shared" si="86"/>
        <v>2.5</v>
      </c>
      <c r="BD281" s="1">
        <v>2</v>
      </c>
      <c r="BE281" s="1">
        <v>2</v>
      </c>
      <c r="BF281" s="1">
        <v>3</v>
      </c>
      <c r="BG281" s="1">
        <v>3</v>
      </c>
      <c r="BH281" s="1">
        <v>2</v>
      </c>
      <c r="BI281" s="1">
        <v>2</v>
      </c>
      <c r="BJ281" s="1">
        <v>2</v>
      </c>
      <c r="BK281" s="1">
        <v>2</v>
      </c>
      <c r="BL281" s="1">
        <v>2</v>
      </c>
      <c r="BM281" s="1">
        <v>3</v>
      </c>
      <c r="BN281" s="1">
        <v>3</v>
      </c>
      <c r="BO281" s="1">
        <v>4</v>
      </c>
      <c r="BQ281" s="1">
        <f t="shared" si="87"/>
        <v>2.5833333333333335</v>
      </c>
      <c r="BR281" s="1">
        <v>2</v>
      </c>
      <c r="BT281" s="1">
        <v>2</v>
      </c>
      <c r="BV281" s="1">
        <v>3</v>
      </c>
      <c r="BW281" s="1">
        <v>2</v>
      </c>
      <c r="BX281" s="1">
        <v>2</v>
      </c>
      <c r="BY281" s="1">
        <v>2</v>
      </c>
      <c r="BZ281" s="1">
        <v>2</v>
      </c>
      <c r="CA281" s="1">
        <v>3</v>
      </c>
      <c r="CB281" s="1">
        <v>4</v>
      </c>
      <c r="CC281" s="1">
        <v>3</v>
      </c>
      <c r="CD281" s="1">
        <v>2</v>
      </c>
      <c r="CE281" s="1">
        <v>4</v>
      </c>
      <c r="CN281" s="1">
        <f t="shared" si="88"/>
        <v>4</v>
      </c>
      <c r="CO281" s="1">
        <v>3</v>
      </c>
      <c r="CP281" s="1">
        <v>4</v>
      </c>
      <c r="CQ281" s="1">
        <v>5</v>
      </c>
      <c r="CR281" s="1" t="s">
        <v>1176</v>
      </c>
      <c r="CS281" s="1">
        <f t="shared" si="89"/>
        <v>2.8571428571428572</v>
      </c>
      <c r="CT281" s="1">
        <f t="shared" si="90"/>
        <v>3.5714285714285716</v>
      </c>
      <c r="CU281" s="1">
        <f t="shared" si="91"/>
        <v>2.1666666666666665</v>
      </c>
      <c r="CV281" s="1">
        <v>3</v>
      </c>
      <c r="CW281" s="1" t="s">
        <v>1177</v>
      </c>
      <c r="CX281" s="1">
        <v>4</v>
      </c>
      <c r="CZ281" s="1">
        <v>4</v>
      </c>
      <c r="DA281" s="1" t="s">
        <v>1178</v>
      </c>
      <c r="DB281" s="1">
        <v>4</v>
      </c>
      <c r="DC281" s="1">
        <v>4</v>
      </c>
      <c r="DD281" s="1">
        <v>3</v>
      </c>
      <c r="DE281" s="1">
        <v>3</v>
      </c>
      <c r="DF281" s="1">
        <v>2</v>
      </c>
      <c r="DH281" s="1">
        <v>2</v>
      </c>
      <c r="DJ281" s="1">
        <v>2</v>
      </c>
      <c r="DL281" s="1">
        <v>2</v>
      </c>
      <c r="DN281" s="1">
        <v>2</v>
      </c>
      <c r="DP281" s="1">
        <v>2</v>
      </c>
      <c r="DR281" s="1">
        <v>3</v>
      </c>
      <c r="DS281" s="1" t="s">
        <v>1179</v>
      </c>
      <c r="EJ281" s="1">
        <v>453</v>
      </c>
      <c r="EK281" s="3">
        <v>280</v>
      </c>
      <c r="EL281" s="1">
        <v>3.2222222222222223</v>
      </c>
      <c r="EM281" s="1">
        <v>1</v>
      </c>
      <c r="EN281" s="1">
        <v>453</v>
      </c>
      <c r="EO281" s="3">
        <v>280</v>
      </c>
      <c r="EP281" s="1">
        <v>4</v>
      </c>
      <c r="EQ281" s="3">
        <v>11</v>
      </c>
      <c r="ES281" s="1">
        <f t="shared" si="92"/>
        <v>3.1666666666666665</v>
      </c>
      <c r="ET281" s="1">
        <f t="shared" si="94"/>
        <v>4</v>
      </c>
      <c r="EU281" s="1">
        <f t="shared" si="94"/>
        <v>1.75</v>
      </c>
      <c r="EV281" s="1">
        <f t="shared" si="94"/>
        <v>3.75</v>
      </c>
      <c r="EW281" s="1">
        <v>2</v>
      </c>
      <c r="EX281" s="1">
        <v>3</v>
      </c>
      <c r="EY281" s="1">
        <v>4</v>
      </c>
      <c r="EZ281" s="1">
        <v>4</v>
      </c>
      <c r="FA281" s="1">
        <v>2</v>
      </c>
      <c r="FB281" s="1">
        <v>4</v>
      </c>
      <c r="FC281" s="1">
        <v>5</v>
      </c>
      <c r="FD281" s="1">
        <v>1</v>
      </c>
      <c r="FE281" s="1">
        <v>4</v>
      </c>
      <c r="FF281" s="1">
        <v>5</v>
      </c>
      <c r="FG281" s="1">
        <v>1</v>
      </c>
      <c r="FH281" s="1">
        <v>3</v>
      </c>
      <c r="FI281" s="1">
        <f t="shared" si="93"/>
        <v>3.5</v>
      </c>
      <c r="FJ281" s="1">
        <f t="shared" si="95"/>
        <v>5</v>
      </c>
      <c r="FK281" s="1">
        <f t="shared" si="95"/>
        <v>1.5</v>
      </c>
      <c r="FL281" s="1">
        <f t="shared" si="95"/>
        <v>4</v>
      </c>
      <c r="FM281" s="1">
        <v>5</v>
      </c>
      <c r="FN281" s="1">
        <v>2</v>
      </c>
      <c r="FO281" s="1">
        <v>4</v>
      </c>
      <c r="FP281" s="1">
        <v>5</v>
      </c>
      <c r="FQ281" s="1">
        <v>1</v>
      </c>
      <c r="FR281" s="1">
        <v>4</v>
      </c>
      <c r="FS281" s="1">
        <f t="shared" si="96"/>
        <v>1.6666666666666667</v>
      </c>
      <c r="FT281" s="1">
        <v>1</v>
      </c>
      <c r="FU281" s="1">
        <v>1</v>
      </c>
      <c r="FV281" s="1">
        <v>3</v>
      </c>
    </row>
    <row r="282" spans="1:178" x14ac:dyDescent="0.45">
      <c r="A282" s="1">
        <v>454</v>
      </c>
      <c r="B282" s="3">
        <v>281</v>
      </c>
      <c r="D282" s="4">
        <v>44594.989583333336</v>
      </c>
      <c r="E282" s="1">
        <v>1</v>
      </c>
      <c r="F282" s="1">
        <v>1982</v>
      </c>
      <c r="G282" s="1">
        <f t="shared" si="78"/>
        <v>40</v>
      </c>
      <c r="H282" s="1">
        <v>2</v>
      </c>
      <c r="I282" s="1">
        <v>7</v>
      </c>
      <c r="J282" s="1">
        <v>2</v>
      </c>
      <c r="L282" s="1">
        <v>20</v>
      </c>
      <c r="M282" s="1">
        <v>3</v>
      </c>
      <c r="N282" s="1">
        <v>50</v>
      </c>
      <c r="O282" s="1">
        <v>2</v>
      </c>
      <c r="P282" s="1">
        <v>2</v>
      </c>
      <c r="R282" s="1">
        <v>1</v>
      </c>
      <c r="T282" s="1">
        <v>3</v>
      </c>
      <c r="U282" s="1">
        <v>3</v>
      </c>
      <c r="W282" s="1">
        <v>1</v>
      </c>
      <c r="X282" s="1">
        <v>1</v>
      </c>
      <c r="Y282" s="1">
        <v>2</v>
      </c>
      <c r="Z282" s="1">
        <v>1</v>
      </c>
      <c r="AA282" s="1">
        <v>5</v>
      </c>
      <c r="AB282" s="1">
        <v>4</v>
      </c>
      <c r="AC282" s="1">
        <v>2</v>
      </c>
      <c r="AD282" s="1">
        <v>1</v>
      </c>
      <c r="AE282" s="1">
        <v>3</v>
      </c>
      <c r="AF282" s="1">
        <f t="shared" si="82"/>
        <v>2.9</v>
      </c>
      <c r="AG282" s="1">
        <f t="shared" si="83"/>
        <v>4</v>
      </c>
      <c r="AH282" s="1">
        <f t="shared" si="84"/>
        <v>2.3333333333333335</v>
      </c>
      <c r="AI282" s="1">
        <f t="shared" si="85"/>
        <v>2.8</v>
      </c>
      <c r="AJ282" s="1">
        <v>5</v>
      </c>
      <c r="AK282" s="1">
        <v>3</v>
      </c>
      <c r="AL282" s="1">
        <v>2</v>
      </c>
      <c r="AM282" s="1">
        <v>3</v>
      </c>
      <c r="AN282" s="1">
        <v>2</v>
      </c>
      <c r="AO282" s="1">
        <v>3</v>
      </c>
      <c r="AP282" s="1" t="s">
        <v>171</v>
      </c>
      <c r="AQ282" s="1">
        <v>2</v>
      </c>
      <c r="AR282" s="1">
        <v>2</v>
      </c>
      <c r="AS282" s="1">
        <v>5</v>
      </c>
      <c r="AT282" s="1">
        <v>2</v>
      </c>
      <c r="BC282" s="1">
        <f t="shared" si="86"/>
        <v>2.1666666666666665</v>
      </c>
      <c r="BD282" s="1">
        <v>3</v>
      </c>
      <c r="BE282" s="1">
        <v>2</v>
      </c>
      <c r="BF282" s="1">
        <v>2</v>
      </c>
      <c r="BG282" s="1">
        <v>3</v>
      </c>
      <c r="BH282" s="1">
        <v>1</v>
      </c>
      <c r="BI282" s="1">
        <v>2</v>
      </c>
      <c r="BJ282" s="1">
        <v>2</v>
      </c>
      <c r="BK282" s="1">
        <v>3</v>
      </c>
      <c r="BL282" s="1">
        <v>1</v>
      </c>
      <c r="BM282" s="1">
        <v>2</v>
      </c>
      <c r="BN282" s="1">
        <v>2</v>
      </c>
      <c r="BO282" s="1">
        <v>3</v>
      </c>
      <c r="BQ282" s="1">
        <f t="shared" si="87"/>
        <v>2</v>
      </c>
      <c r="BR282" s="1">
        <v>2</v>
      </c>
      <c r="BT282" s="1">
        <v>2</v>
      </c>
      <c r="BV282" s="1">
        <v>2</v>
      </c>
      <c r="BW282" s="1">
        <v>2</v>
      </c>
      <c r="BX282" s="1">
        <v>3</v>
      </c>
      <c r="BY282" s="1">
        <v>2</v>
      </c>
      <c r="BZ282" s="1">
        <v>2</v>
      </c>
      <c r="CA282" s="1">
        <v>2</v>
      </c>
      <c r="CB282" s="1">
        <v>2</v>
      </c>
      <c r="CC282" s="1">
        <v>2</v>
      </c>
      <c r="CD282" s="1">
        <v>2</v>
      </c>
      <c r="CE282" s="1">
        <v>1</v>
      </c>
      <c r="CN282" s="1">
        <f t="shared" si="88"/>
        <v>3.3333333333333335</v>
      </c>
      <c r="CO282" s="1">
        <v>4</v>
      </c>
      <c r="CP282" s="1">
        <v>2</v>
      </c>
      <c r="CQ282" s="1">
        <v>4</v>
      </c>
      <c r="CR282" s="1" t="s">
        <v>1180</v>
      </c>
      <c r="CS282" s="1">
        <f t="shared" si="89"/>
        <v>2.7142857142857144</v>
      </c>
      <c r="CT282" s="1">
        <f t="shared" si="90"/>
        <v>3</v>
      </c>
      <c r="CU282" s="1">
        <f t="shared" si="91"/>
        <v>2.5</v>
      </c>
      <c r="CV282" s="1">
        <v>2</v>
      </c>
      <c r="CX282" s="1">
        <v>2</v>
      </c>
      <c r="CZ282" s="1">
        <v>3</v>
      </c>
      <c r="DA282" s="1" t="s">
        <v>1181</v>
      </c>
      <c r="DB282" s="1">
        <v>3</v>
      </c>
      <c r="DC282" s="1">
        <v>3</v>
      </c>
      <c r="DD282" s="1">
        <v>3</v>
      </c>
      <c r="DE282" s="1">
        <v>5</v>
      </c>
      <c r="DF282" s="1">
        <v>2</v>
      </c>
      <c r="DH282" s="1">
        <v>3</v>
      </c>
      <c r="DI282" s="1" t="s">
        <v>1182</v>
      </c>
      <c r="DJ282" s="1">
        <v>2</v>
      </c>
      <c r="DL282" s="1">
        <v>2</v>
      </c>
      <c r="DN282" s="1">
        <v>2</v>
      </c>
      <c r="DP282" s="1">
        <v>2</v>
      </c>
      <c r="DR282" s="1">
        <v>4</v>
      </c>
      <c r="DS282" s="1" t="s">
        <v>1183</v>
      </c>
      <c r="EJ282" s="1">
        <v>454</v>
      </c>
      <c r="EK282" s="3">
        <v>281</v>
      </c>
      <c r="EL282" s="1">
        <v>2.9</v>
      </c>
      <c r="EM282" s="1">
        <v>1</v>
      </c>
      <c r="EN282" s="1">
        <v>454</v>
      </c>
      <c r="EO282" s="3">
        <v>281</v>
      </c>
      <c r="EP282" s="1">
        <v>4</v>
      </c>
      <c r="EQ282" s="3">
        <v>11</v>
      </c>
      <c r="ES282" s="1">
        <f t="shared" si="92"/>
        <v>2.9166666666666665</v>
      </c>
      <c r="ET282" s="1">
        <f t="shared" si="94"/>
        <v>2.5</v>
      </c>
      <c r="EU282" s="1">
        <f t="shared" si="94"/>
        <v>2.25</v>
      </c>
      <c r="EV282" s="1">
        <f t="shared" si="94"/>
        <v>4</v>
      </c>
      <c r="EW282" s="1">
        <v>3</v>
      </c>
      <c r="EX282" s="1">
        <v>3</v>
      </c>
      <c r="EY282" s="1">
        <v>4</v>
      </c>
      <c r="EZ282" s="1">
        <v>3</v>
      </c>
      <c r="FA282" s="1">
        <v>3</v>
      </c>
      <c r="FB282" s="1">
        <v>4</v>
      </c>
      <c r="FC282" s="1">
        <v>1</v>
      </c>
      <c r="FD282" s="1">
        <v>1</v>
      </c>
      <c r="FE282" s="2" t="s">
        <v>164</v>
      </c>
      <c r="FF282" s="1">
        <v>3</v>
      </c>
      <c r="FG282" s="1">
        <v>2</v>
      </c>
      <c r="FH282" s="1">
        <v>4</v>
      </c>
      <c r="FI282" s="1">
        <f t="shared" si="93"/>
        <v>2.3333333333333335</v>
      </c>
      <c r="FJ282" s="1">
        <f t="shared" si="95"/>
        <v>2</v>
      </c>
      <c r="FK282" s="1">
        <f t="shared" si="95"/>
        <v>1.5</v>
      </c>
      <c r="FL282" s="1">
        <f t="shared" si="95"/>
        <v>3.5</v>
      </c>
      <c r="FM282" s="1">
        <v>2</v>
      </c>
      <c r="FN282" s="1">
        <v>2</v>
      </c>
      <c r="FO282" s="1">
        <v>3</v>
      </c>
      <c r="FP282" s="1">
        <v>2</v>
      </c>
      <c r="FQ282" s="1">
        <v>1</v>
      </c>
      <c r="FR282" s="1">
        <v>4</v>
      </c>
      <c r="FS282" s="1">
        <f t="shared" si="96"/>
        <v>1.3333333333333333</v>
      </c>
      <c r="FT282" s="1">
        <v>1</v>
      </c>
      <c r="FU282" s="1">
        <v>2</v>
      </c>
      <c r="FV282" s="1">
        <v>1</v>
      </c>
    </row>
    <row r="283" spans="1:178" x14ac:dyDescent="0.45">
      <c r="A283" s="1">
        <v>455</v>
      </c>
      <c r="B283" s="3">
        <v>282</v>
      </c>
      <c r="D283" s="4">
        <v>44594.969444444447</v>
      </c>
      <c r="E283" s="1">
        <v>1</v>
      </c>
      <c r="F283" s="1">
        <v>1977</v>
      </c>
      <c r="G283" s="1">
        <f t="shared" si="78"/>
        <v>45</v>
      </c>
      <c r="H283" s="1">
        <v>3</v>
      </c>
      <c r="I283" s="1">
        <v>7</v>
      </c>
      <c r="J283" s="1">
        <v>2</v>
      </c>
      <c r="L283" s="1">
        <v>17</v>
      </c>
      <c r="M283" s="1">
        <v>3</v>
      </c>
      <c r="N283" s="1">
        <v>80</v>
      </c>
      <c r="O283" s="1">
        <v>2</v>
      </c>
      <c r="P283" s="1">
        <v>2</v>
      </c>
      <c r="R283" s="1">
        <v>1</v>
      </c>
      <c r="T283" s="1">
        <v>1</v>
      </c>
      <c r="U283" s="1">
        <v>3</v>
      </c>
      <c r="W283" s="1">
        <v>1</v>
      </c>
      <c r="X283" s="1">
        <v>1</v>
      </c>
      <c r="Y283" s="1">
        <v>2</v>
      </c>
      <c r="Z283" s="1">
        <v>1</v>
      </c>
      <c r="AA283" s="1">
        <v>4</v>
      </c>
      <c r="AB283" s="1">
        <v>4</v>
      </c>
      <c r="AC283" s="1">
        <v>2</v>
      </c>
      <c r="AD283" s="1">
        <v>1</v>
      </c>
      <c r="AE283" s="1">
        <v>1</v>
      </c>
      <c r="AF283" s="1">
        <f t="shared" si="82"/>
        <v>2.7777777777777777</v>
      </c>
      <c r="AG283" s="1">
        <f t="shared" si="83"/>
        <v>3</v>
      </c>
      <c r="AH283" s="1">
        <f t="shared" si="84"/>
        <v>3</v>
      </c>
      <c r="AI283" s="1">
        <f t="shared" si="85"/>
        <v>2.5</v>
      </c>
      <c r="AJ283" s="1">
        <v>3</v>
      </c>
      <c r="AK283" s="1">
        <v>3</v>
      </c>
      <c r="AL283" s="1">
        <v>3</v>
      </c>
      <c r="AM283" s="1">
        <v>4</v>
      </c>
      <c r="AN283" s="1">
        <v>2</v>
      </c>
      <c r="AO283" s="1">
        <v>2</v>
      </c>
      <c r="AP283" s="1" t="s">
        <v>171</v>
      </c>
      <c r="AQ283" s="1" t="s">
        <v>171</v>
      </c>
      <c r="AR283" s="1">
        <v>3</v>
      </c>
      <c r="AS283" s="1">
        <v>3</v>
      </c>
      <c r="AT283" s="1">
        <v>2</v>
      </c>
      <c r="BC283" s="1">
        <f t="shared" si="86"/>
        <v>2.3333333333333335</v>
      </c>
      <c r="BD283" s="1">
        <v>2</v>
      </c>
      <c r="BE283" s="1">
        <v>2</v>
      </c>
      <c r="BF283" s="1">
        <v>2</v>
      </c>
      <c r="BG283" s="1">
        <v>3</v>
      </c>
      <c r="BH283" s="1">
        <v>2</v>
      </c>
      <c r="BI283" s="1">
        <v>2</v>
      </c>
      <c r="BJ283" s="1">
        <v>2</v>
      </c>
      <c r="BK283" s="1">
        <v>3</v>
      </c>
      <c r="BL283" s="1">
        <v>2</v>
      </c>
      <c r="BM283" s="1">
        <v>3</v>
      </c>
      <c r="BN283" s="1">
        <v>3</v>
      </c>
      <c r="BO283" s="1">
        <v>2</v>
      </c>
      <c r="BQ283" s="1">
        <f t="shared" si="87"/>
        <v>2.1666666666666665</v>
      </c>
      <c r="BR283" s="1">
        <v>2</v>
      </c>
      <c r="BT283" s="1">
        <v>3</v>
      </c>
      <c r="BV283" s="1">
        <v>2</v>
      </c>
      <c r="BW283" s="1">
        <v>2</v>
      </c>
      <c r="BX283" s="1">
        <v>2</v>
      </c>
      <c r="BY283" s="1">
        <v>2</v>
      </c>
      <c r="BZ283" s="1">
        <v>2</v>
      </c>
      <c r="CA283" s="1">
        <v>2</v>
      </c>
      <c r="CB283" s="1">
        <v>2</v>
      </c>
      <c r="CC283" s="1">
        <v>2</v>
      </c>
      <c r="CD283" s="1">
        <v>2</v>
      </c>
      <c r="CE283" s="1">
        <v>3</v>
      </c>
      <c r="CN283" s="1">
        <f t="shared" si="88"/>
        <v>3.3333333333333335</v>
      </c>
      <c r="CO283" s="1">
        <v>2</v>
      </c>
      <c r="CP283" s="1">
        <v>3</v>
      </c>
      <c r="CQ283" s="1">
        <v>5</v>
      </c>
      <c r="CR283" s="1" t="s">
        <v>1184</v>
      </c>
      <c r="CS283" s="1">
        <f t="shared" si="89"/>
        <v>2.6153846153846154</v>
      </c>
      <c r="CT283" s="1">
        <f t="shared" si="90"/>
        <v>2.5714285714285716</v>
      </c>
      <c r="CU283" s="1">
        <f t="shared" si="91"/>
        <v>2.4</v>
      </c>
      <c r="CV283" s="1">
        <v>3</v>
      </c>
      <c r="CW283" s="1" t="s">
        <v>1185</v>
      </c>
      <c r="CX283" s="1">
        <v>3</v>
      </c>
      <c r="CZ283" s="1">
        <v>3</v>
      </c>
      <c r="DB283" s="1">
        <v>3</v>
      </c>
      <c r="DC283" s="1">
        <v>2</v>
      </c>
      <c r="DD283" s="1">
        <v>2</v>
      </c>
      <c r="DE283" s="1">
        <v>2</v>
      </c>
      <c r="DF283" s="1">
        <v>4</v>
      </c>
      <c r="DG283" s="1" t="s">
        <v>1186</v>
      </c>
      <c r="DH283" s="2" t="s">
        <v>164</v>
      </c>
      <c r="DJ283" s="1">
        <v>2</v>
      </c>
      <c r="DL283" s="1">
        <v>3</v>
      </c>
      <c r="DN283" s="1">
        <v>3</v>
      </c>
      <c r="DP283" s="1">
        <v>2</v>
      </c>
      <c r="DR283" s="1">
        <v>2</v>
      </c>
      <c r="EJ283" s="1">
        <v>455</v>
      </c>
      <c r="EK283" s="3">
        <v>282</v>
      </c>
      <c r="EL283" s="1">
        <v>2.7777777777777777</v>
      </c>
      <c r="EM283" s="1">
        <v>1</v>
      </c>
      <c r="EN283" s="1">
        <v>455</v>
      </c>
      <c r="EO283" s="3">
        <v>282</v>
      </c>
      <c r="EP283" s="1">
        <v>3</v>
      </c>
      <c r="EQ283" s="3">
        <v>11</v>
      </c>
      <c r="ES283" s="1">
        <f t="shared" si="92"/>
        <v>3</v>
      </c>
      <c r="ET283" s="1">
        <f t="shared" si="94"/>
        <v>3</v>
      </c>
      <c r="EU283" s="1">
        <f t="shared" si="94"/>
        <v>3</v>
      </c>
      <c r="EV283" s="1">
        <f t="shared" si="94"/>
        <v>3</v>
      </c>
      <c r="EW283" s="1">
        <v>3</v>
      </c>
      <c r="EX283" s="1">
        <v>3</v>
      </c>
      <c r="EY283" s="1">
        <v>3</v>
      </c>
      <c r="EZ283" s="2" t="s">
        <v>164</v>
      </c>
      <c r="FA283" s="2" t="s">
        <v>164</v>
      </c>
      <c r="FB283" s="2" t="s">
        <v>164</v>
      </c>
      <c r="FC283" s="2" t="s">
        <v>164</v>
      </c>
      <c r="FD283" s="2" t="s">
        <v>164</v>
      </c>
      <c r="FE283" s="2" t="s">
        <v>164</v>
      </c>
      <c r="FF283" s="2" t="s">
        <v>164</v>
      </c>
      <c r="FG283" s="2" t="s">
        <v>164</v>
      </c>
      <c r="FH283" s="2" t="s">
        <v>164</v>
      </c>
      <c r="FI283" s="1">
        <f t="shared" si="93"/>
        <v>4</v>
      </c>
      <c r="FJ283" s="1">
        <f t="shared" si="95"/>
        <v>4</v>
      </c>
      <c r="FK283" s="1">
        <f t="shared" si="95"/>
        <v>4</v>
      </c>
      <c r="FL283" s="1">
        <f t="shared" si="95"/>
        <v>4</v>
      </c>
      <c r="FM283" s="1">
        <v>4</v>
      </c>
      <c r="FN283" s="1">
        <v>4</v>
      </c>
      <c r="FO283" s="1">
        <v>4</v>
      </c>
      <c r="FP283" s="1">
        <v>4</v>
      </c>
      <c r="FQ283" s="1">
        <v>4</v>
      </c>
      <c r="FR283" s="1">
        <v>4</v>
      </c>
      <c r="FS283" s="1">
        <f t="shared" si="96"/>
        <v>2</v>
      </c>
      <c r="FT283" s="1">
        <v>2</v>
      </c>
      <c r="FU283" s="1">
        <v>2</v>
      </c>
      <c r="FV283" s="1">
        <v>2</v>
      </c>
    </row>
    <row r="284" spans="1:178" x14ac:dyDescent="0.45">
      <c r="A284" s="1">
        <v>456</v>
      </c>
      <c r="B284" s="3">
        <v>283</v>
      </c>
      <c r="D284" s="4">
        <v>44595.209027777775</v>
      </c>
      <c r="E284" s="1">
        <v>1</v>
      </c>
      <c r="F284" s="1">
        <v>1982</v>
      </c>
      <c r="G284" s="1">
        <f t="shared" si="78"/>
        <v>40</v>
      </c>
      <c r="H284" s="1">
        <v>2</v>
      </c>
      <c r="I284" s="1">
        <v>7</v>
      </c>
      <c r="J284" s="1">
        <v>2</v>
      </c>
      <c r="L284" s="1">
        <v>15</v>
      </c>
      <c r="M284" s="1">
        <v>3</v>
      </c>
      <c r="N284" s="1">
        <v>50</v>
      </c>
      <c r="O284" s="1">
        <v>2</v>
      </c>
      <c r="P284" s="1">
        <v>2</v>
      </c>
      <c r="R284" s="1">
        <v>2</v>
      </c>
      <c r="T284" s="1">
        <v>3</v>
      </c>
      <c r="U284" s="1">
        <v>3</v>
      </c>
      <c r="W284" s="1">
        <v>1</v>
      </c>
      <c r="X284" s="1">
        <v>1</v>
      </c>
      <c r="Y284" s="1">
        <v>2</v>
      </c>
      <c r="Z284" s="1">
        <v>1</v>
      </c>
      <c r="AA284" s="1">
        <v>5</v>
      </c>
      <c r="AB284" s="1">
        <v>4</v>
      </c>
      <c r="AC284" s="1">
        <v>2</v>
      </c>
      <c r="AD284" s="1">
        <v>1</v>
      </c>
      <c r="AE284" s="1">
        <v>1</v>
      </c>
      <c r="AF284" s="1">
        <f t="shared" si="82"/>
        <v>2.75</v>
      </c>
      <c r="AG284" s="1">
        <f t="shared" si="83"/>
        <v>3.5</v>
      </c>
      <c r="AH284" s="2" t="s">
        <v>164</v>
      </c>
      <c r="AI284" s="1">
        <f t="shared" si="85"/>
        <v>2</v>
      </c>
      <c r="AJ284" s="1">
        <v>5</v>
      </c>
      <c r="AK284" s="1">
        <v>2</v>
      </c>
      <c r="AL284" s="1" t="s">
        <v>171</v>
      </c>
      <c r="AM284" s="1" t="s">
        <v>171</v>
      </c>
      <c r="AN284" s="1" t="s">
        <v>171</v>
      </c>
      <c r="AO284" s="1">
        <v>3</v>
      </c>
      <c r="AP284" s="1" t="s">
        <v>171</v>
      </c>
      <c r="AQ284" s="1" t="s">
        <v>171</v>
      </c>
      <c r="AR284" s="1">
        <v>1</v>
      </c>
      <c r="AS284" s="1" t="s">
        <v>171</v>
      </c>
      <c r="AT284" s="1" t="s">
        <v>171</v>
      </c>
      <c r="BC284" s="1">
        <f t="shared" si="86"/>
        <v>1.3333333333333333</v>
      </c>
      <c r="BD284" s="1">
        <v>1</v>
      </c>
      <c r="BE284" s="1">
        <v>1</v>
      </c>
      <c r="BF284" s="1">
        <v>1</v>
      </c>
      <c r="BG284" s="1">
        <v>1</v>
      </c>
      <c r="BH284" s="1">
        <v>1</v>
      </c>
      <c r="BI284" s="1">
        <v>1</v>
      </c>
      <c r="BJ284" s="1">
        <v>1</v>
      </c>
      <c r="BK284" s="1">
        <v>1</v>
      </c>
      <c r="BL284" s="1">
        <v>1</v>
      </c>
      <c r="BM284" s="1">
        <v>2</v>
      </c>
      <c r="BN284" s="1">
        <v>3</v>
      </c>
      <c r="BO284" s="1">
        <v>2</v>
      </c>
      <c r="BQ284" s="1">
        <f t="shared" si="87"/>
        <v>1.0833333333333333</v>
      </c>
      <c r="BR284" s="1">
        <v>1</v>
      </c>
      <c r="BT284" s="1">
        <v>2</v>
      </c>
      <c r="BV284" s="1">
        <v>1</v>
      </c>
      <c r="BW284" s="1">
        <v>1</v>
      </c>
      <c r="BX284" s="1">
        <v>1</v>
      </c>
      <c r="BY284" s="1">
        <v>1</v>
      </c>
      <c r="BZ284" s="1">
        <v>1</v>
      </c>
      <c r="CA284" s="1">
        <v>1</v>
      </c>
      <c r="CB284" s="1">
        <v>1</v>
      </c>
      <c r="CC284" s="1">
        <v>1</v>
      </c>
      <c r="CD284" s="1">
        <v>1</v>
      </c>
      <c r="CE284" s="1">
        <v>1</v>
      </c>
      <c r="CN284" s="1">
        <f t="shared" si="88"/>
        <v>1.6666666666666667</v>
      </c>
      <c r="CO284" s="1">
        <v>1</v>
      </c>
      <c r="CP284" s="1">
        <v>1</v>
      </c>
      <c r="CQ284" s="1">
        <v>3</v>
      </c>
      <c r="CS284" s="1">
        <f t="shared" si="89"/>
        <v>1</v>
      </c>
      <c r="CT284" s="1">
        <f t="shared" si="90"/>
        <v>1</v>
      </c>
      <c r="CU284" s="1">
        <f t="shared" si="91"/>
        <v>1</v>
      </c>
      <c r="CV284" s="1">
        <v>1</v>
      </c>
      <c r="CX284" s="1">
        <v>1</v>
      </c>
      <c r="CZ284" s="2" t="s">
        <v>164</v>
      </c>
      <c r="DB284" s="1">
        <v>1</v>
      </c>
      <c r="DC284" s="1">
        <v>1</v>
      </c>
      <c r="DD284" s="1">
        <v>1</v>
      </c>
      <c r="DE284" s="1">
        <v>1</v>
      </c>
      <c r="DF284" s="1">
        <v>1</v>
      </c>
      <c r="DH284" s="1">
        <v>1</v>
      </c>
      <c r="DJ284" s="1">
        <v>1</v>
      </c>
      <c r="DL284" s="1">
        <v>1</v>
      </c>
      <c r="DN284" s="1">
        <v>1</v>
      </c>
      <c r="DP284" s="1">
        <v>1</v>
      </c>
      <c r="DR284" s="1">
        <v>1</v>
      </c>
      <c r="EJ284" s="1">
        <v>456</v>
      </c>
      <c r="EK284" s="3">
        <v>283</v>
      </c>
      <c r="EL284" s="1">
        <v>2.75</v>
      </c>
      <c r="EM284" s="1">
        <v>1</v>
      </c>
      <c r="EN284" s="1">
        <v>456</v>
      </c>
      <c r="EO284" s="3">
        <v>283</v>
      </c>
      <c r="EP284" s="1">
        <v>3.5</v>
      </c>
      <c r="EQ284" s="3">
        <v>11</v>
      </c>
      <c r="ES284" s="1">
        <f t="shared" si="92"/>
        <v>3.0833333333333335</v>
      </c>
      <c r="ET284" s="1">
        <f t="shared" si="94"/>
        <v>2.75</v>
      </c>
      <c r="EU284" s="1">
        <f t="shared" si="94"/>
        <v>2.5</v>
      </c>
      <c r="EV284" s="1">
        <f t="shared" si="94"/>
        <v>4</v>
      </c>
      <c r="EW284" s="1">
        <v>4</v>
      </c>
      <c r="EX284" s="1">
        <v>4</v>
      </c>
      <c r="EY284" s="1">
        <v>4</v>
      </c>
      <c r="EZ284" s="1">
        <v>4</v>
      </c>
      <c r="FA284" s="1">
        <v>4</v>
      </c>
      <c r="FB284" s="1">
        <v>4</v>
      </c>
      <c r="FC284" s="1">
        <v>2</v>
      </c>
      <c r="FD284" s="1">
        <v>1</v>
      </c>
      <c r="FE284" s="1">
        <v>4</v>
      </c>
      <c r="FF284" s="1">
        <v>1</v>
      </c>
      <c r="FG284" s="1">
        <v>1</v>
      </c>
      <c r="FH284" s="1">
        <v>4</v>
      </c>
      <c r="FI284" s="1">
        <f t="shared" si="93"/>
        <v>2.5</v>
      </c>
      <c r="FJ284" s="1">
        <f t="shared" si="95"/>
        <v>1.5</v>
      </c>
      <c r="FK284" s="1">
        <f t="shared" si="95"/>
        <v>1.5</v>
      </c>
      <c r="FL284" s="1">
        <f t="shared" si="95"/>
        <v>4.5</v>
      </c>
      <c r="FM284" s="1">
        <v>1</v>
      </c>
      <c r="FN284" s="1">
        <v>1</v>
      </c>
      <c r="FO284" s="1">
        <v>5</v>
      </c>
      <c r="FP284" s="1">
        <v>2</v>
      </c>
      <c r="FQ284" s="1">
        <v>2</v>
      </c>
      <c r="FR284" s="1">
        <v>4</v>
      </c>
      <c r="FS284" s="1">
        <f t="shared" si="96"/>
        <v>2</v>
      </c>
      <c r="FT284" s="1">
        <v>1</v>
      </c>
      <c r="FU284" s="1">
        <v>4</v>
      </c>
      <c r="FV284" s="1">
        <v>1</v>
      </c>
    </row>
    <row r="285" spans="1:178" x14ac:dyDescent="0.45">
      <c r="A285" s="1">
        <v>458</v>
      </c>
      <c r="B285" s="3">
        <v>284</v>
      </c>
      <c r="D285" s="4">
        <v>44595.615277777775</v>
      </c>
      <c r="E285" s="1">
        <v>2</v>
      </c>
      <c r="F285" s="1">
        <v>1970</v>
      </c>
      <c r="G285" s="1">
        <f t="shared" si="78"/>
        <v>52</v>
      </c>
      <c r="H285" s="1">
        <v>3</v>
      </c>
      <c r="I285" s="1">
        <v>1</v>
      </c>
      <c r="J285" s="1">
        <v>1</v>
      </c>
      <c r="L285" s="1">
        <v>20</v>
      </c>
      <c r="M285" s="1">
        <v>3</v>
      </c>
      <c r="N285" s="1">
        <v>80</v>
      </c>
      <c r="O285" s="1">
        <v>2</v>
      </c>
      <c r="P285" s="1">
        <v>2</v>
      </c>
      <c r="R285" s="1">
        <v>2</v>
      </c>
      <c r="T285" s="1">
        <v>3</v>
      </c>
      <c r="U285" s="1">
        <v>3</v>
      </c>
      <c r="W285" s="1">
        <v>1</v>
      </c>
      <c r="X285" s="1">
        <v>1</v>
      </c>
      <c r="Y285" s="1">
        <v>2</v>
      </c>
      <c r="Z285" s="1">
        <v>1</v>
      </c>
      <c r="AA285" s="1">
        <v>5</v>
      </c>
      <c r="AB285" s="1">
        <v>4</v>
      </c>
      <c r="AC285" s="1">
        <v>2</v>
      </c>
      <c r="AD285" s="1">
        <v>1</v>
      </c>
      <c r="AE285" s="1">
        <v>2</v>
      </c>
      <c r="AF285" s="1">
        <f t="shared" si="82"/>
        <v>1.8</v>
      </c>
      <c r="AG285" s="1">
        <f t="shared" si="83"/>
        <v>2.5</v>
      </c>
      <c r="AH285" s="1">
        <f t="shared" ref="AH285:AH348" si="97">AVERAGE(AL285,AM285,AN285)</f>
        <v>1.3333333333333333</v>
      </c>
      <c r="AI285" s="1">
        <f t="shared" si="85"/>
        <v>1.8</v>
      </c>
      <c r="AJ285" s="1">
        <v>3</v>
      </c>
      <c r="AK285" s="1">
        <v>2</v>
      </c>
      <c r="AL285" s="1">
        <v>1</v>
      </c>
      <c r="AM285" s="1">
        <v>1</v>
      </c>
      <c r="AN285" s="1">
        <v>2</v>
      </c>
      <c r="AO285" s="1">
        <v>2</v>
      </c>
      <c r="AP285" s="1" t="s">
        <v>171</v>
      </c>
      <c r="AQ285" s="1">
        <v>2</v>
      </c>
      <c r="AR285" s="1">
        <v>2</v>
      </c>
      <c r="AS285" s="1">
        <v>1</v>
      </c>
      <c r="AT285" s="1">
        <v>2</v>
      </c>
      <c r="BC285" s="1">
        <f t="shared" si="86"/>
        <v>1.9166666666666667</v>
      </c>
      <c r="BD285" s="1">
        <v>1</v>
      </c>
      <c r="BE285" s="1">
        <v>1</v>
      </c>
      <c r="BF285" s="1">
        <v>1</v>
      </c>
      <c r="BG285" s="1">
        <v>2</v>
      </c>
      <c r="BH285" s="1">
        <v>2</v>
      </c>
      <c r="BI285" s="1">
        <v>1</v>
      </c>
      <c r="BJ285" s="1">
        <v>1</v>
      </c>
      <c r="BK285" s="1">
        <v>3</v>
      </c>
      <c r="BL285" s="1">
        <v>2</v>
      </c>
      <c r="BM285" s="1">
        <v>3</v>
      </c>
      <c r="BN285" s="1">
        <v>3</v>
      </c>
      <c r="BO285" s="1">
        <v>3</v>
      </c>
      <c r="BQ285" s="1">
        <f t="shared" si="87"/>
        <v>1.8333333333333333</v>
      </c>
      <c r="BR285" s="1">
        <v>2</v>
      </c>
      <c r="BT285" s="1">
        <v>2</v>
      </c>
      <c r="BV285" s="1">
        <v>2</v>
      </c>
      <c r="BW285" s="1">
        <v>2</v>
      </c>
      <c r="BX285" s="1">
        <v>1</v>
      </c>
      <c r="BY285" s="1">
        <v>1</v>
      </c>
      <c r="BZ285" s="1">
        <v>2</v>
      </c>
      <c r="CA285" s="1">
        <v>2</v>
      </c>
      <c r="CB285" s="1">
        <v>2</v>
      </c>
      <c r="CC285" s="1">
        <v>2</v>
      </c>
      <c r="CD285" s="1">
        <v>2</v>
      </c>
      <c r="CE285" s="1">
        <v>2</v>
      </c>
      <c r="CN285" s="1">
        <f t="shared" si="88"/>
        <v>3.3333333333333335</v>
      </c>
      <c r="CO285" s="1">
        <v>4</v>
      </c>
      <c r="CP285" s="1">
        <v>2</v>
      </c>
      <c r="CQ285" s="1">
        <v>4</v>
      </c>
      <c r="CS285" s="1">
        <f t="shared" si="89"/>
        <v>3</v>
      </c>
      <c r="CT285" s="1">
        <f t="shared" si="90"/>
        <v>3.2857142857142856</v>
      </c>
      <c r="CU285" s="1">
        <f t="shared" si="91"/>
        <v>2.6666666666666665</v>
      </c>
      <c r="CV285" s="1">
        <v>2</v>
      </c>
      <c r="CX285" s="1">
        <v>4</v>
      </c>
      <c r="CZ285" s="1">
        <v>3</v>
      </c>
      <c r="DB285" s="1">
        <v>4</v>
      </c>
      <c r="DC285" s="1">
        <v>4</v>
      </c>
      <c r="DD285" s="1">
        <v>2</v>
      </c>
      <c r="DE285" s="1">
        <v>4</v>
      </c>
      <c r="DF285" s="1">
        <v>3</v>
      </c>
      <c r="DH285" s="1">
        <v>3</v>
      </c>
      <c r="DJ285" s="1">
        <v>3</v>
      </c>
      <c r="DL285" s="1">
        <v>3</v>
      </c>
      <c r="DN285" s="1">
        <v>3</v>
      </c>
      <c r="DP285" s="1">
        <v>2</v>
      </c>
      <c r="DR285" s="1">
        <v>2</v>
      </c>
      <c r="EJ285" s="1">
        <v>458</v>
      </c>
      <c r="EK285" s="3">
        <v>284</v>
      </c>
      <c r="EL285" s="1">
        <v>1.8</v>
      </c>
      <c r="EM285" s="1">
        <v>1</v>
      </c>
      <c r="EN285" s="1">
        <v>458</v>
      </c>
      <c r="EO285" s="3">
        <v>284</v>
      </c>
      <c r="EP285" s="1">
        <v>2.5</v>
      </c>
      <c r="EQ285" s="3">
        <v>11</v>
      </c>
      <c r="ES285" s="1">
        <f t="shared" si="92"/>
        <v>3.4166666666666665</v>
      </c>
      <c r="ET285" s="1">
        <f t="shared" si="94"/>
        <v>3.75</v>
      </c>
      <c r="EU285" s="1">
        <f t="shared" si="94"/>
        <v>3</v>
      </c>
      <c r="EV285" s="1">
        <f t="shared" si="94"/>
        <v>3.5</v>
      </c>
      <c r="EW285" s="1">
        <v>5</v>
      </c>
      <c r="EX285" s="1">
        <v>3</v>
      </c>
      <c r="EY285" s="1">
        <v>4</v>
      </c>
      <c r="EZ285" s="1">
        <v>4</v>
      </c>
      <c r="FA285" s="1">
        <v>3</v>
      </c>
      <c r="FB285" s="1">
        <v>4</v>
      </c>
      <c r="FC285" s="1">
        <v>2</v>
      </c>
      <c r="FD285" s="1">
        <v>2</v>
      </c>
      <c r="FE285" s="1">
        <v>2</v>
      </c>
      <c r="FF285" s="1">
        <v>4</v>
      </c>
      <c r="FG285" s="1">
        <v>4</v>
      </c>
      <c r="FH285" s="1">
        <v>4</v>
      </c>
      <c r="FI285" s="1">
        <f t="shared" si="93"/>
        <v>3.6666666666666665</v>
      </c>
      <c r="FJ285" s="1">
        <f t="shared" si="95"/>
        <v>3.5</v>
      </c>
      <c r="FK285" s="1">
        <f t="shared" si="95"/>
        <v>3.5</v>
      </c>
      <c r="FL285" s="1">
        <f t="shared" si="95"/>
        <v>4</v>
      </c>
      <c r="FM285" s="1">
        <v>3</v>
      </c>
      <c r="FN285" s="1">
        <v>3</v>
      </c>
      <c r="FO285" s="1">
        <v>4</v>
      </c>
      <c r="FP285" s="1">
        <v>4</v>
      </c>
      <c r="FQ285" s="1">
        <v>4</v>
      </c>
      <c r="FR285" s="1">
        <v>4</v>
      </c>
      <c r="FS285" s="1">
        <f t="shared" si="96"/>
        <v>1.6666666666666667</v>
      </c>
      <c r="FT285" s="1">
        <v>2</v>
      </c>
      <c r="FU285" s="1">
        <v>2</v>
      </c>
      <c r="FV285" s="1">
        <v>1</v>
      </c>
    </row>
    <row r="286" spans="1:178" x14ac:dyDescent="0.45">
      <c r="A286" s="1">
        <v>459</v>
      </c>
      <c r="B286" s="3">
        <v>285</v>
      </c>
      <c r="D286" s="4">
        <v>44595.637499999997</v>
      </c>
      <c r="E286" s="1">
        <v>1</v>
      </c>
      <c r="F286" s="1">
        <v>1999</v>
      </c>
      <c r="G286" s="1">
        <f t="shared" si="78"/>
        <v>23</v>
      </c>
      <c r="H286" s="1">
        <v>2</v>
      </c>
      <c r="I286" s="1">
        <v>7</v>
      </c>
      <c r="J286" s="1">
        <v>2</v>
      </c>
      <c r="L286" s="1">
        <v>0.5</v>
      </c>
      <c r="M286" s="1">
        <v>1</v>
      </c>
      <c r="N286" s="1">
        <v>90</v>
      </c>
      <c r="O286" s="1">
        <v>2</v>
      </c>
      <c r="P286" s="1">
        <v>2</v>
      </c>
      <c r="R286" s="1">
        <v>1</v>
      </c>
      <c r="T286" s="1">
        <v>3</v>
      </c>
      <c r="U286" s="1">
        <v>3</v>
      </c>
      <c r="W286" s="1">
        <v>1</v>
      </c>
      <c r="X286" s="1">
        <v>1</v>
      </c>
      <c r="Y286" s="1">
        <v>2</v>
      </c>
      <c r="Z286" s="1">
        <v>1</v>
      </c>
      <c r="AA286" s="1">
        <v>5</v>
      </c>
      <c r="AB286" s="1">
        <v>4</v>
      </c>
      <c r="AC286" s="1">
        <v>2</v>
      </c>
      <c r="AD286" s="1">
        <v>1</v>
      </c>
      <c r="AE286" s="1">
        <v>1</v>
      </c>
      <c r="AF286" s="1">
        <f t="shared" si="82"/>
        <v>3.125</v>
      </c>
      <c r="AG286" s="1">
        <f t="shared" si="83"/>
        <v>4.5</v>
      </c>
      <c r="AH286" s="1">
        <f t="shared" si="97"/>
        <v>2.5</v>
      </c>
      <c r="AI286" s="1">
        <f t="shared" si="85"/>
        <v>2.75</v>
      </c>
      <c r="AJ286" s="1">
        <v>5</v>
      </c>
      <c r="AK286" s="1">
        <v>4</v>
      </c>
      <c r="AL286" s="1" t="s">
        <v>171</v>
      </c>
      <c r="AM286" s="1">
        <v>3</v>
      </c>
      <c r="AN286" s="1">
        <v>2</v>
      </c>
      <c r="AO286" s="1">
        <v>4</v>
      </c>
      <c r="AP286" s="1" t="s">
        <v>171</v>
      </c>
      <c r="AQ286" s="1" t="s">
        <v>171</v>
      </c>
      <c r="AR286" s="1">
        <v>3</v>
      </c>
      <c r="AS286" s="1">
        <v>3</v>
      </c>
      <c r="AT286" s="1">
        <v>1</v>
      </c>
      <c r="BC286" s="1">
        <f t="shared" si="86"/>
        <v>3</v>
      </c>
      <c r="BD286" s="1">
        <v>4</v>
      </c>
      <c r="BE286" s="1">
        <v>1</v>
      </c>
      <c r="BF286" s="1">
        <v>3</v>
      </c>
      <c r="BG286" s="1">
        <v>4</v>
      </c>
      <c r="BH286" s="1">
        <v>2</v>
      </c>
      <c r="BI286" s="1">
        <v>3</v>
      </c>
      <c r="BJ286" s="1">
        <v>2</v>
      </c>
      <c r="BK286" s="1">
        <v>4</v>
      </c>
      <c r="BL286" s="1" t="s">
        <v>171</v>
      </c>
      <c r="BM286" s="1">
        <v>3</v>
      </c>
      <c r="BN286" s="1">
        <v>3</v>
      </c>
      <c r="BO286" s="1">
        <v>4</v>
      </c>
      <c r="BQ286" s="1">
        <f t="shared" si="87"/>
        <v>2.5833333333333335</v>
      </c>
      <c r="BR286" s="1">
        <v>2</v>
      </c>
      <c r="BT286" s="1">
        <v>2</v>
      </c>
      <c r="BV286" s="1">
        <v>2</v>
      </c>
      <c r="BW286" s="1">
        <v>2</v>
      </c>
      <c r="BX286" s="1">
        <v>2</v>
      </c>
      <c r="BY286" s="1">
        <v>4</v>
      </c>
      <c r="BZ286" s="1">
        <v>3</v>
      </c>
      <c r="CA286" s="1">
        <v>3</v>
      </c>
      <c r="CB286" s="1">
        <v>3</v>
      </c>
      <c r="CC286" s="1">
        <v>3</v>
      </c>
      <c r="CD286" s="1">
        <v>3</v>
      </c>
      <c r="CE286" s="1">
        <v>2</v>
      </c>
      <c r="CN286" s="1">
        <f t="shared" si="88"/>
        <v>3</v>
      </c>
      <c r="CO286" s="1">
        <v>2</v>
      </c>
      <c r="CP286" s="1">
        <v>3</v>
      </c>
      <c r="CQ286" s="1">
        <v>4</v>
      </c>
      <c r="CS286" s="1">
        <f t="shared" si="89"/>
        <v>2.0714285714285716</v>
      </c>
      <c r="CT286" s="1">
        <f t="shared" si="90"/>
        <v>2</v>
      </c>
      <c r="CU286" s="1">
        <f t="shared" si="91"/>
        <v>2.1666666666666665</v>
      </c>
      <c r="CV286" s="1">
        <v>2</v>
      </c>
      <c r="CX286" s="1">
        <v>2</v>
      </c>
      <c r="CZ286" s="1">
        <v>2</v>
      </c>
      <c r="DB286" s="1">
        <v>3</v>
      </c>
      <c r="DC286" s="1">
        <v>2</v>
      </c>
      <c r="DD286" s="1">
        <v>2</v>
      </c>
      <c r="DE286" s="1">
        <v>1</v>
      </c>
      <c r="DF286" s="1">
        <v>2</v>
      </c>
      <c r="DH286" s="1">
        <v>2</v>
      </c>
      <c r="DJ286" s="1">
        <v>3</v>
      </c>
      <c r="DL286" s="1">
        <v>2</v>
      </c>
      <c r="DN286" s="1">
        <v>2</v>
      </c>
      <c r="DP286" s="1">
        <v>2</v>
      </c>
      <c r="DR286" s="1">
        <v>2</v>
      </c>
      <c r="EJ286" s="1">
        <v>459</v>
      </c>
      <c r="EK286" s="3">
        <v>285</v>
      </c>
      <c r="EL286" s="1">
        <v>3.125</v>
      </c>
      <c r="EM286" s="1">
        <v>1</v>
      </c>
      <c r="EN286" s="1">
        <v>459</v>
      </c>
      <c r="EO286" s="3">
        <v>285</v>
      </c>
      <c r="EP286" s="1">
        <v>4.5</v>
      </c>
      <c r="EQ286" s="3">
        <v>11</v>
      </c>
      <c r="ES286" s="1">
        <f t="shared" si="92"/>
        <v>2.9166666666666665</v>
      </c>
      <c r="ET286" s="1">
        <f t="shared" si="94"/>
        <v>2.75</v>
      </c>
      <c r="EU286" s="1">
        <f t="shared" si="94"/>
        <v>2.5</v>
      </c>
      <c r="EV286" s="1">
        <f t="shared" si="94"/>
        <v>3.5</v>
      </c>
      <c r="EW286" s="1">
        <v>3</v>
      </c>
      <c r="EX286" s="1">
        <v>3</v>
      </c>
      <c r="EY286" s="1">
        <v>3</v>
      </c>
      <c r="EZ286" s="1">
        <v>4</v>
      </c>
      <c r="FA286" s="1">
        <v>3</v>
      </c>
      <c r="FB286" s="1">
        <v>3</v>
      </c>
      <c r="FC286" s="1">
        <v>2</v>
      </c>
      <c r="FD286" s="1">
        <v>2</v>
      </c>
      <c r="FE286" s="1">
        <v>3</v>
      </c>
      <c r="FF286" s="1">
        <v>2</v>
      </c>
      <c r="FG286" s="1">
        <v>2</v>
      </c>
      <c r="FH286" s="1">
        <v>5</v>
      </c>
      <c r="FI286" s="1">
        <f t="shared" si="93"/>
        <v>4</v>
      </c>
      <c r="FJ286" s="1">
        <f t="shared" si="95"/>
        <v>4</v>
      </c>
      <c r="FK286" s="1">
        <f t="shared" si="95"/>
        <v>4</v>
      </c>
      <c r="FL286" s="1">
        <f t="shared" si="95"/>
        <v>4</v>
      </c>
      <c r="FM286" s="1">
        <v>4</v>
      </c>
      <c r="FN286" s="1">
        <v>4</v>
      </c>
      <c r="FO286" s="1">
        <v>4</v>
      </c>
      <c r="FP286" s="1">
        <v>4</v>
      </c>
      <c r="FQ286" s="1">
        <v>4</v>
      </c>
      <c r="FR286" s="1">
        <v>4</v>
      </c>
      <c r="FS286" s="1">
        <f t="shared" si="96"/>
        <v>2.6666666666666665</v>
      </c>
      <c r="FT286" s="1">
        <v>2</v>
      </c>
      <c r="FU286" s="1">
        <v>2</v>
      </c>
      <c r="FV286" s="1">
        <v>4</v>
      </c>
    </row>
    <row r="287" spans="1:178" x14ac:dyDescent="0.45">
      <c r="A287" s="1">
        <v>461</v>
      </c>
      <c r="B287" s="3">
        <v>286</v>
      </c>
      <c r="D287" s="4">
        <v>44596.462500000001</v>
      </c>
      <c r="E287" s="1">
        <v>2</v>
      </c>
      <c r="F287" s="1">
        <v>1974</v>
      </c>
      <c r="G287" s="1">
        <f t="shared" si="78"/>
        <v>48</v>
      </c>
      <c r="H287" s="1">
        <v>3</v>
      </c>
      <c r="I287" s="1">
        <v>6</v>
      </c>
      <c r="J287" s="1">
        <v>2</v>
      </c>
      <c r="L287" s="1">
        <v>24</v>
      </c>
      <c r="M287" s="1">
        <v>3</v>
      </c>
      <c r="N287" s="1">
        <v>100</v>
      </c>
      <c r="O287" s="1">
        <v>3</v>
      </c>
      <c r="P287" s="1">
        <v>3</v>
      </c>
      <c r="R287" s="1">
        <v>1</v>
      </c>
      <c r="T287" s="1">
        <v>1</v>
      </c>
      <c r="U287" s="1">
        <v>1</v>
      </c>
      <c r="W287" s="1">
        <v>2</v>
      </c>
      <c r="X287" s="1">
        <v>1</v>
      </c>
      <c r="Y287" s="1">
        <v>2</v>
      </c>
      <c r="Z287" s="1">
        <v>1</v>
      </c>
      <c r="AA287" s="1">
        <v>4</v>
      </c>
      <c r="AB287" s="1">
        <v>4</v>
      </c>
      <c r="AC287" s="1">
        <v>2</v>
      </c>
      <c r="AD287" s="1">
        <v>1</v>
      </c>
      <c r="AE287" s="1">
        <v>1</v>
      </c>
      <c r="AF287" s="1">
        <f t="shared" si="82"/>
        <v>2.7</v>
      </c>
      <c r="AG287" s="1">
        <f t="shared" si="83"/>
        <v>3.5</v>
      </c>
      <c r="AH287" s="1">
        <f t="shared" si="97"/>
        <v>2.6666666666666665</v>
      </c>
      <c r="AI287" s="1">
        <f t="shared" si="85"/>
        <v>2.4</v>
      </c>
      <c r="AJ287" s="1">
        <v>4</v>
      </c>
      <c r="AK287" s="1">
        <v>3</v>
      </c>
      <c r="AL287" s="1">
        <v>2</v>
      </c>
      <c r="AM287" s="1">
        <v>2</v>
      </c>
      <c r="AN287" s="1">
        <v>4</v>
      </c>
      <c r="AO287" s="1">
        <v>3</v>
      </c>
      <c r="AP287" s="1" t="s">
        <v>171</v>
      </c>
      <c r="AQ287" s="1">
        <v>3</v>
      </c>
      <c r="AR287" s="1">
        <v>3</v>
      </c>
      <c r="AS287" s="1">
        <v>1</v>
      </c>
      <c r="AT287" s="1">
        <v>2</v>
      </c>
      <c r="AU287" s="1" t="s">
        <v>1187</v>
      </c>
      <c r="AV287" s="1">
        <v>4</v>
      </c>
      <c r="BC287" s="1">
        <f t="shared" si="86"/>
        <v>2.6666666666666665</v>
      </c>
      <c r="BD287" s="1">
        <v>3</v>
      </c>
      <c r="BE287" s="1">
        <v>3</v>
      </c>
      <c r="BF287" s="1">
        <v>2</v>
      </c>
      <c r="BG287" s="1">
        <v>2</v>
      </c>
      <c r="BH287" s="1">
        <v>2</v>
      </c>
      <c r="BI287" s="1">
        <v>2</v>
      </c>
      <c r="BJ287" s="1">
        <v>2</v>
      </c>
      <c r="BK287" s="1">
        <v>2</v>
      </c>
      <c r="BL287" s="1">
        <v>3</v>
      </c>
      <c r="BM287" s="1">
        <v>4</v>
      </c>
      <c r="BN287" s="1">
        <v>4</v>
      </c>
      <c r="BO287" s="1">
        <v>3</v>
      </c>
      <c r="BQ287" s="1">
        <f t="shared" si="87"/>
        <v>2.0833333333333335</v>
      </c>
      <c r="BR287" s="1">
        <v>2</v>
      </c>
      <c r="BT287" s="1">
        <v>3</v>
      </c>
      <c r="BU287" s="1" t="s">
        <v>1188</v>
      </c>
      <c r="BV287" s="1">
        <v>2</v>
      </c>
      <c r="BW287" s="1">
        <v>2</v>
      </c>
      <c r="BX287" s="1">
        <v>2</v>
      </c>
      <c r="BY287" s="1">
        <v>1</v>
      </c>
      <c r="BZ287" s="1">
        <v>1</v>
      </c>
      <c r="CA287" s="1">
        <v>3</v>
      </c>
      <c r="CB287" s="1">
        <v>3</v>
      </c>
      <c r="CC287" s="1">
        <v>3</v>
      </c>
      <c r="CD287" s="1">
        <v>1</v>
      </c>
      <c r="CE287" s="1">
        <v>2</v>
      </c>
      <c r="CN287" s="1">
        <f t="shared" si="88"/>
        <v>3.3333333333333335</v>
      </c>
      <c r="CO287" s="1">
        <v>3</v>
      </c>
      <c r="CP287" s="1">
        <v>3</v>
      </c>
      <c r="CQ287" s="1">
        <v>4</v>
      </c>
      <c r="CR287" s="1" t="s">
        <v>1189</v>
      </c>
      <c r="CS287" s="1">
        <f t="shared" si="89"/>
        <v>2.7142857142857144</v>
      </c>
      <c r="CT287" s="1">
        <f t="shared" si="90"/>
        <v>2.8571428571428572</v>
      </c>
      <c r="CU287" s="1">
        <f t="shared" si="91"/>
        <v>2.3333333333333335</v>
      </c>
      <c r="CV287" s="1">
        <v>2</v>
      </c>
      <c r="CX287" s="1">
        <v>4</v>
      </c>
      <c r="CY287" s="1" t="s">
        <v>1190</v>
      </c>
      <c r="CZ287" s="1">
        <v>3</v>
      </c>
      <c r="DA287" s="1" t="s">
        <v>1191</v>
      </c>
      <c r="DB287" s="1">
        <v>3</v>
      </c>
      <c r="DC287" s="1">
        <v>2</v>
      </c>
      <c r="DD287" s="1">
        <v>3</v>
      </c>
      <c r="DE287" s="1">
        <v>3</v>
      </c>
      <c r="DF287" s="1">
        <v>4</v>
      </c>
      <c r="DG287" s="1" t="s">
        <v>1192</v>
      </c>
      <c r="DH287" s="1">
        <v>2</v>
      </c>
      <c r="DJ287" s="1">
        <v>2</v>
      </c>
      <c r="DL287" s="1">
        <v>3</v>
      </c>
      <c r="DM287" s="1" t="s">
        <v>1193</v>
      </c>
      <c r="DN287" s="1">
        <v>3</v>
      </c>
      <c r="DO287" s="1" t="s">
        <v>218</v>
      </c>
      <c r="DP287" s="1">
        <v>2</v>
      </c>
      <c r="DR287" s="1">
        <v>2</v>
      </c>
      <c r="EJ287" s="1">
        <v>461</v>
      </c>
      <c r="EK287" s="3">
        <v>286</v>
      </c>
      <c r="EL287" s="1">
        <v>2.7</v>
      </c>
      <c r="EM287" s="1">
        <v>1</v>
      </c>
      <c r="EN287" s="1">
        <v>461</v>
      </c>
      <c r="EO287" s="3">
        <v>286</v>
      </c>
      <c r="EP287" s="1">
        <v>3.5</v>
      </c>
      <c r="EQ287" s="3">
        <v>11</v>
      </c>
      <c r="ES287" s="1">
        <f t="shared" si="92"/>
        <v>2.1666666666666665</v>
      </c>
      <c r="ET287" s="1">
        <f t="shared" si="94"/>
        <v>2.5</v>
      </c>
      <c r="EU287" s="1">
        <f t="shared" si="94"/>
        <v>1.75</v>
      </c>
      <c r="EV287" s="1">
        <f t="shared" si="94"/>
        <v>2.25</v>
      </c>
      <c r="EW287" s="1">
        <v>3</v>
      </c>
      <c r="EX287" s="1">
        <v>2</v>
      </c>
      <c r="EY287" s="1">
        <v>3</v>
      </c>
      <c r="EZ287" s="1">
        <v>3</v>
      </c>
      <c r="FA287" s="1">
        <v>2</v>
      </c>
      <c r="FB287" s="1">
        <v>2</v>
      </c>
      <c r="FC287" s="1">
        <v>3</v>
      </c>
      <c r="FD287" s="1">
        <v>2</v>
      </c>
      <c r="FE287" s="1">
        <v>2</v>
      </c>
      <c r="FF287" s="1">
        <v>1</v>
      </c>
      <c r="FG287" s="1">
        <v>1</v>
      </c>
      <c r="FH287" s="1">
        <v>2</v>
      </c>
      <c r="FI287" s="1">
        <f t="shared" si="93"/>
        <v>3.3333333333333335</v>
      </c>
      <c r="FJ287" s="1">
        <f t="shared" si="95"/>
        <v>3.5</v>
      </c>
      <c r="FK287" s="1">
        <f t="shared" si="95"/>
        <v>2.5</v>
      </c>
      <c r="FL287" s="1">
        <f t="shared" si="95"/>
        <v>4</v>
      </c>
      <c r="FM287" s="1">
        <v>3</v>
      </c>
      <c r="FN287" s="1">
        <v>2</v>
      </c>
      <c r="FO287" s="1">
        <v>4</v>
      </c>
      <c r="FP287" s="1">
        <v>4</v>
      </c>
      <c r="FQ287" s="1">
        <v>3</v>
      </c>
      <c r="FR287" s="1">
        <v>4</v>
      </c>
      <c r="FS287" s="1">
        <f t="shared" si="96"/>
        <v>3</v>
      </c>
      <c r="FT287" s="1">
        <v>3</v>
      </c>
      <c r="FU287" s="1">
        <v>3</v>
      </c>
      <c r="FV287" s="1">
        <v>3</v>
      </c>
    </row>
    <row r="288" spans="1:178" x14ac:dyDescent="0.45">
      <c r="A288" s="1">
        <v>462</v>
      </c>
      <c r="B288" s="3">
        <v>287</v>
      </c>
      <c r="D288" s="4">
        <v>44597.477083333331</v>
      </c>
      <c r="E288" s="1">
        <v>1</v>
      </c>
      <c r="F288" s="1">
        <v>1995</v>
      </c>
      <c r="G288" s="1">
        <f t="shared" si="78"/>
        <v>27</v>
      </c>
      <c r="H288" s="1">
        <v>2</v>
      </c>
      <c r="I288" s="1">
        <v>7</v>
      </c>
      <c r="J288" s="1">
        <v>2</v>
      </c>
      <c r="L288" s="1">
        <v>1</v>
      </c>
      <c r="M288" s="1">
        <v>1</v>
      </c>
      <c r="N288" s="1">
        <v>100</v>
      </c>
      <c r="O288" s="1">
        <v>3</v>
      </c>
      <c r="P288" s="1">
        <v>3</v>
      </c>
      <c r="R288" s="1">
        <v>1</v>
      </c>
      <c r="T288" s="1">
        <v>1</v>
      </c>
      <c r="U288" s="1">
        <v>3</v>
      </c>
      <c r="W288" s="1">
        <v>1</v>
      </c>
      <c r="X288" s="1">
        <v>1</v>
      </c>
      <c r="Y288" s="1">
        <v>2</v>
      </c>
      <c r="Z288" s="1">
        <v>1</v>
      </c>
      <c r="AA288" s="1">
        <v>4</v>
      </c>
      <c r="AB288" s="1">
        <v>4</v>
      </c>
      <c r="AC288" s="1">
        <v>2</v>
      </c>
      <c r="AD288" s="1">
        <v>1</v>
      </c>
      <c r="AE288" s="1">
        <v>1</v>
      </c>
      <c r="AF288" s="1">
        <f t="shared" si="82"/>
        <v>1.7</v>
      </c>
      <c r="AG288" s="1">
        <f t="shared" si="83"/>
        <v>2</v>
      </c>
      <c r="AH288" s="1">
        <f t="shared" si="97"/>
        <v>1</v>
      </c>
      <c r="AI288" s="1">
        <f t="shared" si="85"/>
        <v>2</v>
      </c>
      <c r="AJ288" s="1">
        <v>3</v>
      </c>
      <c r="AK288" s="1">
        <v>1</v>
      </c>
      <c r="AL288" s="1">
        <v>1</v>
      </c>
      <c r="AM288" s="1">
        <v>1</v>
      </c>
      <c r="AN288" s="1">
        <v>1</v>
      </c>
      <c r="AO288" s="1">
        <v>1</v>
      </c>
      <c r="AP288" s="1" t="s">
        <v>171</v>
      </c>
      <c r="AQ288" s="1">
        <v>4</v>
      </c>
      <c r="AR288" s="1">
        <v>1</v>
      </c>
      <c r="AS288" s="1">
        <v>2</v>
      </c>
      <c r="AT288" s="1">
        <v>2</v>
      </c>
      <c r="AU288" s="1" t="s">
        <v>1194</v>
      </c>
      <c r="AV288" s="1">
        <v>3</v>
      </c>
      <c r="BC288" s="1">
        <f t="shared" si="86"/>
        <v>3.1818181818181817</v>
      </c>
      <c r="BD288" s="1">
        <v>4</v>
      </c>
      <c r="BE288" s="1">
        <v>4</v>
      </c>
      <c r="BF288" s="1">
        <v>4</v>
      </c>
      <c r="BG288" s="1">
        <v>2</v>
      </c>
      <c r="BH288" s="1">
        <v>2</v>
      </c>
      <c r="BI288" s="1">
        <v>2</v>
      </c>
      <c r="BJ288" s="1" t="s">
        <v>171</v>
      </c>
      <c r="BK288" s="1">
        <v>3</v>
      </c>
      <c r="BL288" s="1">
        <v>2</v>
      </c>
      <c r="BM288" s="1">
        <v>2</v>
      </c>
      <c r="BN288" s="1">
        <v>5</v>
      </c>
      <c r="BO288" s="1">
        <v>5</v>
      </c>
      <c r="BQ288" s="1">
        <f t="shared" si="87"/>
        <v>2.5833333333333335</v>
      </c>
      <c r="BR288" s="1">
        <v>1</v>
      </c>
      <c r="BT288" s="1">
        <v>1</v>
      </c>
      <c r="BV288" s="1">
        <v>2</v>
      </c>
      <c r="BW288" s="1">
        <v>2</v>
      </c>
      <c r="BX288" s="1">
        <v>2</v>
      </c>
      <c r="BY288" s="1">
        <v>3</v>
      </c>
      <c r="BZ288" s="1">
        <v>2</v>
      </c>
      <c r="CA288" s="1">
        <v>5</v>
      </c>
      <c r="CB288" s="1">
        <v>3</v>
      </c>
      <c r="CC288" s="1">
        <v>4</v>
      </c>
      <c r="CD288" s="1">
        <v>3</v>
      </c>
      <c r="CE288" s="1">
        <v>3</v>
      </c>
      <c r="CN288" s="1">
        <f t="shared" si="88"/>
        <v>3.3333333333333335</v>
      </c>
      <c r="CO288" s="1">
        <v>2</v>
      </c>
      <c r="CP288" s="1">
        <v>4</v>
      </c>
      <c r="CQ288" s="1">
        <v>4</v>
      </c>
      <c r="CR288" s="1" t="s">
        <v>1195</v>
      </c>
      <c r="CS288" s="1">
        <f t="shared" si="89"/>
        <v>2.2857142857142856</v>
      </c>
      <c r="CT288" s="1">
        <f t="shared" si="90"/>
        <v>2.5714285714285716</v>
      </c>
      <c r="CU288" s="1">
        <f t="shared" si="91"/>
        <v>2</v>
      </c>
      <c r="CV288" s="1">
        <v>4</v>
      </c>
      <c r="CW288" s="1" t="s">
        <v>1196</v>
      </c>
      <c r="CX288" s="1">
        <v>2</v>
      </c>
      <c r="CZ288" s="1">
        <v>3</v>
      </c>
      <c r="DA288" s="1" t="s">
        <v>1197</v>
      </c>
      <c r="DB288" s="1">
        <v>3</v>
      </c>
      <c r="DC288" s="1">
        <v>2</v>
      </c>
      <c r="DD288" s="1">
        <v>3</v>
      </c>
      <c r="DE288" s="1">
        <v>1</v>
      </c>
      <c r="DF288" s="1">
        <v>2</v>
      </c>
      <c r="DH288" s="1">
        <v>2</v>
      </c>
      <c r="DJ288" s="1">
        <v>2</v>
      </c>
      <c r="DL288" s="1">
        <v>2</v>
      </c>
      <c r="DN288" s="1">
        <v>2</v>
      </c>
      <c r="DP288" s="1">
        <v>2</v>
      </c>
      <c r="DR288" s="1">
        <v>2</v>
      </c>
      <c r="EJ288" s="1">
        <v>462</v>
      </c>
      <c r="EK288" s="3">
        <v>287</v>
      </c>
      <c r="EL288" s="1">
        <v>1.7</v>
      </c>
      <c r="EM288" s="1">
        <v>1</v>
      </c>
      <c r="EN288" s="1">
        <v>462</v>
      </c>
      <c r="EO288" s="3">
        <v>287</v>
      </c>
      <c r="EP288" s="1">
        <v>2</v>
      </c>
      <c r="EQ288" s="3">
        <v>11</v>
      </c>
      <c r="ES288" s="1">
        <f t="shared" si="92"/>
        <v>3.25</v>
      </c>
      <c r="ET288" s="1">
        <f t="shared" si="94"/>
        <v>3.75</v>
      </c>
      <c r="EU288" s="1">
        <f t="shared" si="94"/>
        <v>2.75</v>
      </c>
      <c r="EV288" s="1">
        <f t="shared" si="94"/>
        <v>3.25</v>
      </c>
      <c r="EW288" s="1">
        <v>4</v>
      </c>
      <c r="EX288" s="1">
        <v>2</v>
      </c>
      <c r="EY288" s="1">
        <v>2</v>
      </c>
      <c r="EZ288" s="1">
        <v>4</v>
      </c>
      <c r="FA288" s="1">
        <v>3</v>
      </c>
      <c r="FB288" s="1">
        <v>5</v>
      </c>
      <c r="FC288" s="1">
        <v>5</v>
      </c>
      <c r="FD288" s="1">
        <v>5</v>
      </c>
      <c r="FE288" s="1">
        <v>5</v>
      </c>
      <c r="FF288" s="1">
        <v>2</v>
      </c>
      <c r="FG288" s="1">
        <v>1</v>
      </c>
      <c r="FH288" s="1">
        <v>1</v>
      </c>
      <c r="FI288" s="1">
        <f t="shared" si="93"/>
        <v>4.166666666666667</v>
      </c>
      <c r="FJ288" s="1">
        <f t="shared" si="95"/>
        <v>4</v>
      </c>
      <c r="FK288" s="1">
        <f t="shared" si="95"/>
        <v>3.5</v>
      </c>
      <c r="FL288" s="1">
        <f t="shared" si="95"/>
        <v>5</v>
      </c>
      <c r="FM288" s="1">
        <v>3</v>
      </c>
      <c r="FN288" s="1">
        <v>3</v>
      </c>
      <c r="FO288" s="1">
        <v>5</v>
      </c>
      <c r="FP288" s="1">
        <v>5</v>
      </c>
      <c r="FQ288" s="1">
        <v>4</v>
      </c>
      <c r="FR288" s="1">
        <v>5</v>
      </c>
      <c r="FS288" s="1">
        <f t="shared" si="96"/>
        <v>1.6666666666666667</v>
      </c>
      <c r="FT288" s="1">
        <v>2</v>
      </c>
      <c r="FU288" s="1">
        <v>2</v>
      </c>
      <c r="FV288" s="1">
        <v>1</v>
      </c>
    </row>
    <row r="289" spans="1:178" x14ac:dyDescent="0.45">
      <c r="A289" s="1">
        <v>463</v>
      </c>
      <c r="B289" s="3">
        <v>288</v>
      </c>
      <c r="D289" s="4">
        <v>44599.42291666667</v>
      </c>
      <c r="E289" s="1">
        <v>1</v>
      </c>
      <c r="F289" s="1">
        <v>2001</v>
      </c>
      <c r="G289" s="1">
        <f t="shared" si="78"/>
        <v>21</v>
      </c>
      <c r="H289" s="1">
        <v>2</v>
      </c>
      <c r="I289" s="1">
        <v>7</v>
      </c>
      <c r="J289" s="1">
        <v>2</v>
      </c>
      <c r="L289" s="1">
        <v>0</v>
      </c>
      <c r="M289" s="2">
        <v>88</v>
      </c>
      <c r="N289" s="1">
        <v>100</v>
      </c>
      <c r="O289" s="1">
        <v>3</v>
      </c>
      <c r="P289" s="1">
        <v>3</v>
      </c>
      <c r="R289" s="1">
        <v>3</v>
      </c>
      <c r="T289" s="1">
        <v>1</v>
      </c>
      <c r="U289" s="1">
        <v>3</v>
      </c>
      <c r="W289" s="1">
        <v>1</v>
      </c>
      <c r="X289" s="1">
        <v>1</v>
      </c>
      <c r="Y289" s="1">
        <v>3</v>
      </c>
      <c r="Z289" s="1">
        <v>1</v>
      </c>
      <c r="AA289" s="1">
        <v>3</v>
      </c>
      <c r="AB289" s="1">
        <v>3</v>
      </c>
      <c r="AC289" s="1">
        <v>4</v>
      </c>
      <c r="AD289" s="1">
        <v>4</v>
      </c>
      <c r="AE289" s="1">
        <v>1</v>
      </c>
      <c r="AF289" s="1">
        <f t="shared" si="82"/>
        <v>2.4285714285714284</v>
      </c>
      <c r="AG289" s="1">
        <f t="shared" si="83"/>
        <v>3</v>
      </c>
      <c r="AH289" s="1">
        <f t="shared" si="97"/>
        <v>2.3333333333333335</v>
      </c>
      <c r="AI289" s="1">
        <f t="shared" si="85"/>
        <v>2</v>
      </c>
      <c r="AJ289" s="1">
        <v>3</v>
      </c>
      <c r="AK289" s="1">
        <v>3</v>
      </c>
      <c r="AL289" s="1">
        <v>1</v>
      </c>
      <c r="AM289" s="1">
        <v>4</v>
      </c>
      <c r="AN289" s="1">
        <v>2</v>
      </c>
      <c r="AO289" s="1">
        <v>2</v>
      </c>
      <c r="AP289" s="1" t="s">
        <v>171</v>
      </c>
      <c r="AQ289" s="1" t="s">
        <v>171</v>
      </c>
      <c r="AR289" s="1" t="s">
        <v>171</v>
      </c>
      <c r="AS289" s="1">
        <v>2</v>
      </c>
      <c r="AT289" s="1" t="s">
        <v>171</v>
      </c>
      <c r="BC289" s="1">
        <f t="shared" si="86"/>
        <v>1.5</v>
      </c>
      <c r="BD289" s="1">
        <v>3</v>
      </c>
      <c r="BE289" s="1">
        <v>3</v>
      </c>
      <c r="BF289" s="1">
        <v>1</v>
      </c>
      <c r="BG289" s="1">
        <v>1</v>
      </c>
      <c r="BH289" s="1">
        <v>1</v>
      </c>
      <c r="BI289" s="1">
        <v>1</v>
      </c>
      <c r="BJ289" s="1">
        <v>1</v>
      </c>
      <c r="BK289" s="1">
        <v>3</v>
      </c>
      <c r="BL289" s="1">
        <v>1</v>
      </c>
      <c r="BM289" s="1">
        <v>1</v>
      </c>
      <c r="BN289" s="1">
        <v>1</v>
      </c>
      <c r="BO289" s="1">
        <v>1</v>
      </c>
      <c r="BQ289" s="1">
        <f t="shared" si="87"/>
        <v>1.6666666666666667</v>
      </c>
      <c r="BR289" s="1">
        <v>2</v>
      </c>
      <c r="BT289" s="1">
        <v>2</v>
      </c>
      <c r="BV289" s="1">
        <v>1</v>
      </c>
      <c r="BW289" s="1">
        <v>1</v>
      </c>
      <c r="BX289" s="1">
        <v>1</v>
      </c>
      <c r="BY289" s="1">
        <v>1</v>
      </c>
      <c r="BZ289" s="1">
        <v>1</v>
      </c>
      <c r="CA289" s="1">
        <v>3</v>
      </c>
      <c r="CB289" s="1">
        <v>1</v>
      </c>
      <c r="CC289" s="1">
        <v>1</v>
      </c>
      <c r="CD289" s="1">
        <v>3</v>
      </c>
      <c r="CE289" s="1">
        <v>3</v>
      </c>
      <c r="CN289" s="1">
        <f t="shared" si="88"/>
        <v>2</v>
      </c>
      <c r="CO289" s="1">
        <v>1</v>
      </c>
      <c r="CP289" s="1">
        <v>3</v>
      </c>
      <c r="CQ289" s="1">
        <v>2</v>
      </c>
      <c r="CS289" s="1">
        <f t="shared" si="89"/>
        <v>2.1428571428571428</v>
      </c>
      <c r="CT289" s="1">
        <f t="shared" si="90"/>
        <v>2.2857142857142856</v>
      </c>
      <c r="CU289" s="1">
        <f t="shared" si="91"/>
        <v>2</v>
      </c>
      <c r="CV289" s="1">
        <v>4</v>
      </c>
      <c r="CX289" s="1">
        <v>2</v>
      </c>
      <c r="CZ289" s="1">
        <v>2</v>
      </c>
      <c r="DB289" s="1">
        <v>2</v>
      </c>
      <c r="DC289" s="1">
        <v>2</v>
      </c>
      <c r="DD289" s="1">
        <v>2</v>
      </c>
      <c r="DE289" s="1">
        <v>2</v>
      </c>
      <c r="DF289" s="1">
        <v>2</v>
      </c>
      <c r="DH289" s="1">
        <v>2</v>
      </c>
      <c r="DJ289" s="1">
        <v>2</v>
      </c>
      <c r="DL289" s="1">
        <v>2</v>
      </c>
      <c r="DN289" s="1">
        <v>2</v>
      </c>
      <c r="DP289" s="1">
        <v>2</v>
      </c>
      <c r="DR289" s="1">
        <v>2</v>
      </c>
      <c r="EJ289" s="1">
        <v>463</v>
      </c>
      <c r="EK289" s="3">
        <v>288</v>
      </c>
      <c r="EL289" s="1">
        <v>2.4285714285714284</v>
      </c>
      <c r="EM289" s="1">
        <v>1</v>
      </c>
      <c r="EN289" s="1">
        <v>463</v>
      </c>
      <c r="EO289" s="3">
        <v>288</v>
      </c>
      <c r="EP289" s="1">
        <v>3</v>
      </c>
      <c r="EQ289" s="3">
        <v>11</v>
      </c>
      <c r="ES289" s="1">
        <f t="shared" si="92"/>
        <v>3.1666666666666665</v>
      </c>
      <c r="ET289" s="1">
        <f t="shared" si="94"/>
        <v>2.5</v>
      </c>
      <c r="EU289" s="1">
        <f t="shared" si="94"/>
        <v>3.25</v>
      </c>
      <c r="EV289" s="1">
        <f t="shared" si="94"/>
        <v>3.75</v>
      </c>
      <c r="EW289" s="1">
        <v>2</v>
      </c>
      <c r="EX289" s="1">
        <v>5</v>
      </c>
      <c r="EY289" s="1">
        <v>5</v>
      </c>
      <c r="EZ289" s="1">
        <v>3</v>
      </c>
      <c r="FA289" s="1">
        <v>3</v>
      </c>
      <c r="FB289" s="1">
        <v>5</v>
      </c>
      <c r="FC289" s="1">
        <v>3</v>
      </c>
      <c r="FD289" s="1">
        <v>3</v>
      </c>
      <c r="FE289" s="1">
        <v>3</v>
      </c>
      <c r="FF289" s="1">
        <v>2</v>
      </c>
      <c r="FG289" s="1">
        <v>2</v>
      </c>
      <c r="FH289" s="1">
        <v>2</v>
      </c>
      <c r="FI289" s="1">
        <f t="shared" si="93"/>
        <v>4.666666666666667</v>
      </c>
      <c r="FJ289" s="1">
        <f t="shared" si="95"/>
        <v>5</v>
      </c>
      <c r="FK289" s="1">
        <f t="shared" si="95"/>
        <v>4</v>
      </c>
      <c r="FL289" s="1">
        <f t="shared" si="95"/>
        <v>5</v>
      </c>
      <c r="FM289" s="1">
        <v>5</v>
      </c>
      <c r="FN289" s="1">
        <v>3</v>
      </c>
      <c r="FO289" s="1">
        <v>5</v>
      </c>
      <c r="FP289" s="1">
        <v>5</v>
      </c>
      <c r="FQ289" s="1">
        <v>5</v>
      </c>
      <c r="FR289" s="1">
        <v>5</v>
      </c>
      <c r="FS289" s="1">
        <f t="shared" si="96"/>
        <v>3.6666666666666665</v>
      </c>
      <c r="FT289" s="1">
        <v>3</v>
      </c>
      <c r="FU289" s="1">
        <v>3</v>
      </c>
      <c r="FV289" s="1">
        <v>5</v>
      </c>
    </row>
    <row r="290" spans="1:178" x14ac:dyDescent="0.45">
      <c r="A290" s="1">
        <v>464</v>
      </c>
      <c r="B290" s="3">
        <v>289</v>
      </c>
      <c r="D290" s="4">
        <v>44600.741666666669</v>
      </c>
      <c r="E290" s="1">
        <v>1</v>
      </c>
      <c r="F290" s="1">
        <v>1981</v>
      </c>
      <c r="G290" s="1">
        <f t="shared" si="78"/>
        <v>41</v>
      </c>
      <c r="H290" s="1">
        <v>3</v>
      </c>
      <c r="I290" s="1">
        <v>7</v>
      </c>
      <c r="J290" s="1">
        <v>2</v>
      </c>
      <c r="L290" s="1">
        <v>19</v>
      </c>
      <c r="M290" s="1">
        <v>3</v>
      </c>
      <c r="N290" s="1">
        <v>50</v>
      </c>
      <c r="O290" s="1">
        <v>2</v>
      </c>
      <c r="P290" s="1">
        <v>2</v>
      </c>
      <c r="R290" s="1">
        <v>2</v>
      </c>
      <c r="T290" s="1">
        <v>1</v>
      </c>
      <c r="U290" s="1">
        <v>3</v>
      </c>
      <c r="W290" s="1">
        <v>1</v>
      </c>
      <c r="X290" s="1">
        <v>1</v>
      </c>
      <c r="Y290" s="1">
        <v>2</v>
      </c>
      <c r="Z290" s="1">
        <v>1</v>
      </c>
      <c r="AA290" s="1">
        <v>5</v>
      </c>
      <c r="AB290" s="1">
        <v>4</v>
      </c>
      <c r="AC290" s="1">
        <v>2</v>
      </c>
      <c r="AD290" s="1">
        <v>1</v>
      </c>
      <c r="AE290" s="1">
        <v>1</v>
      </c>
      <c r="AF290" s="1">
        <f t="shared" si="82"/>
        <v>3.4545454545454546</v>
      </c>
      <c r="AG290" s="1">
        <f t="shared" si="83"/>
        <v>2.5</v>
      </c>
      <c r="AH290" s="1">
        <f t="shared" si="97"/>
        <v>5</v>
      </c>
      <c r="AI290" s="1">
        <f t="shared" si="85"/>
        <v>3</v>
      </c>
      <c r="AJ290" s="1">
        <v>3</v>
      </c>
      <c r="AK290" s="1">
        <v>2</v>
      </c>
      <c r="AL290" s="1">
        <v>5</v>
      </c>
      <c r="AM290" s="1">
        <v>5</v>
      </c>
      <c r="AN290" s="1">
        <v>5</v>
      </c>
      <c r="AO290" s="1">
        <v>1</v>
      </c>
      <c r="AP290" s="1">
        <v>1</v>
      </c>
      <c r="AQ290" s="1">
        <v>1</v>
      </c>
      <c r="AR290" s="1">
        <v>5</v>
      </c>
      <c r="AS290" s="1">
        <v>5</v>
      </c>
      <c r="AT290" s="1">
        <v>5</v>
      </c>
      <c r="BC290" s="1">
        <f t="shared" si="86"/>
        <v>1.8333333333333333</v>
      </c>
      <c r="BD290" s="1">
        <v>3</v>
      </c>
      <c r="BE290" s="1">
        <v>2</v>
      </c>
      <c r="BF290" s="1">
        <v>2</v>
      </c>
      <c r="BG290" s="1">
        <v>1</v>
      </c>
      <c r="BH290" s="1">
        <v>1</v>
      </c>
      <c r="BI290" s="1">
        <v>1</v>
      </c>
      <c r="BJ290" s="1">
        <v>1</v>
      </c>
      <c r="BK290" s="1">
        <v>2</v>
      </c>
      <c r="BL290" s="1">
        <v>2</v>
      </c>
      <c r="BM290" s="1">
        <v>2</v>
      </c>
      <c r="BN290" s="1">
        <v>2</v>
      </c>
      <c r="BO290" s="1">
        <v>3</v>
      </c>
      <c r="BQ290" s="1">
        <f t="shared" si="87"/>
        <v>1.9166666666666667</v>
      </c>
      <c r="BR290" s="1">
        <v>1</v>
      </c>
      <c r="BT290" s="1">
        <v>2</v>
      </c>
      <c r="BV290" s="1">
        <v>2</v>
      </c>
      <c r="BW290" s="1">
        <v>2</v>
      </c>
      <c r="BX290" s="1">
        <v>1</v>
      </c>
      <c r="BY290" s="1">
        <v>1</v>
      </c>
      <c r="BZ290" s="1">
        <v>1</v>
      </c>
      <c r="CA290" s="1">
        <v>1</v>
      </c>
      <c r="CB290" s="1">
        <v>2</v>
      </c>
      <c r="CC290" s="1">
        <v>4</v>
      </c>
      <c r="CD290" s="1">
        <v>3</v>
      </c>
      <c r="CE290" s="1">
        <v>3</v>
      </c>
      <c r="CG290" s="1" t="s">
        <v>171</v>
      </c>
      <c r="CI290" s="1" t="s">
        <v>171</v>
      </c>
      <c r="CK290" s="1" t="s">
        <v>171</v>
      </c>
      <c r="CM290" s="1" t="s">
        <v>171</v>
      </c>
      <c r="CN290" s="1">
        <f t="shared" si="88"/>
        <v>3.3333333333333335</v>
      </c>
      <c r="CO290" s="1">
        <v>1</v>
      </c>
      <c r="CP290" s="1">
        <v>5</v>
      </c>
      <c r="CQ290" s="1">
        <v>4</v>
      </c>
      <c r="CR290" s="1" t="s">
        <v>1198</v>
      </c>
      <c r="CS290" s="1">
        <f t="shared" si="89"/>
        <v>1.5</v>
      </c>
      <c r="CT290" s="1">
        <f t="shared" si="90"/>
        <v>2</v>
      </c>
      <c r="CU290" s="1">
        <f t="shared" si="91"/>
        <v>1</v>
      </c>
      <c r="CV290" s="1">
        <v>1</v>
      </c>
      <c r="CX290" s="1">
        <v>1</v>
      </c>
      <c r="CZ290" s="1">
        <v>3</v>
      </c>
      <c r="DA290" s="1" t="s">
        <v>1199</v>
      </c>
      <c r="DB290" s="1">
        <v>3</v>
      </c>
      <c r="DC290" s="1">
        <v>2</v>
      </c>
      <c r="DD290" s="1">
        <v>1</v>
      </c>
      <c r="DE290" s="1">
        <v>3</v>
      </c>
      <c r="DF290" s="1">
        <v>1</v>
      </c>
      <c r="DH290" s="1">
        <v>1</v>
      </c>
      <c r="DJ290" s="1">
        <v>1</v>
      </c>
      <c r="DL290" s="1">
        <v>1</v>
      </c>
      <c r="DN290" s="1">
        <v>1</v>
      </c>
      <c r="DP290" s="1">
        <v>1</v>
      </c>
      <c r="DR290" s="1">
        <v>1</v>
      </c>
      <c r="EC290" s="1" t="s">
        <v>171</v>
      </c>
      <c r="EE290" s="1" t="s">
        <v>171</v>
      </c>
      <c r="EG290" s="1" t="s">
        <v>171</v>
      </c>
      <c r="EI290" s="1" t="s">
        <v>171</v>
      </c>
      <c r="EJ290" s="1">
        <v>464</v>
      </c>
      <c r="EK290" s="3">
        <v>289</v>
      </c>
      <c r="EL290" s="1">
        <v>3.4545454545454546</v>
      </c>
      <c r="EM290" s="1">
        <v>1</v>
      </c>
      <c r="EN290" s="1">
        <v>464</v>
      </c>
      <c r="EO290" s="3">
        <v>289</v>
      </c>
      <c r="EP290" s="1">
        <v>2.5</v>
      </c>
      <c r="EQ290" s="3">
        <v>11</v>
      </c>
      <c r="ES290" s="1">
        <f t="shared" si="92"/>
        <v>3.25</v>
      </c>
      <c r="ET290" s="1">
        <f t="shared" si="94"/>
        <v>3.25</v>
      </c>
      <c r="EU290" s="1">
        <f t="shared" si="94"/>
        <v>3</v>
      </c>
      <c r="EV290" s="1">
        <f t="shared" si="94"/>
        <v>3.5</v>
      </c>
      <c r="EW290" s="1">
        <v>2</v>
      </c>
      <c r="EX290" s="1">
        <v>3</v>
      </c>
      <c r="EY290" s="1">
        <v>3</v>
      </c>
      <c r="EZ290" s="1">
        <v>3</v>
      </c>
      <c r="FA290" s="1">
        <v>3</v>
      </c>
      <c r="FB290" s="1">
        <v>3</v>
      </c>
      <c r="FC290" s="1">
        <v>4</v>
      </c>
      <c r="FD290" s="1">
        <v>4</v>
      </c>
      <c r="FE290" s="1">
        <v>4</v>
      </c>
      <c r="FF290" s="1">
        <v>4</v>
      </c>
      <c r="FG290" s="1">
        <v>2</v>
      </c>
      <c r="FH290" s="1">
        <v>4</v>
      </c>
      <c r="FI290" s="1">
        <f t="shared" si="93"/>
        <v>4</v>
      </c>
      <c r="FJ290" s="1">
        <f t="shared" si="95"/>
        <v>4</v>
      </c>
      <c r="FK290" s="1">
        <f t="shared" si="95"/>
        <v>4</v>
      </c>
      <c r="FL290" s="1">
        <f t="shared" si="95"/>
        <v>4</v>
      </c>
      <c r="FM290" s="1">
        <v>4</v>
      </c>
      <c r="FN290" s="1">
        <v>4</v>
      </c>
      <c r="FO290" s="1">
        <v>4</v>
      </c>
      <c r="FP290" s="1">
        <v>4</v>
      </c>
      <c r="FQ290" s="1">
        <v>4</v>
      </c>
      <c r="FR290" s="1">
        <v>4</v>
      </c>
      <c r="FS290" s="1">
        <f t="shared" si="96"/>
        <v>1</v>
      </c>
      <c r="FT290" s="1">
        <v>1</v>
      </c>
      <c r="FU290" s="1">
        <v>1</v>
      </c>
      <c r="FV290" s="1">
        <v>1</v>
      </c>
    </row>
    <row r="291" spans="1:178" x14ac:dyDescent="0.45">
      <c r="A291" s="1">
        <v>465</v>
      </c>
      <c r="B291" s="3">
        <v>290</v>
      </c>
      <c r="D291" s="4">
        <v>44600.472916666666</v>
      </c>
      <c r="E291" s="1">
        <v>1</v>
      </c>
      <c r="F291" s="1">
        <v>1967</v>
      </c>
      <c r="G291" s="1">
        <f t="shared" si="78"/>
        <v>55</v>
      </c>
      <c r="H291" s="1">
        <v>3</v>
      </c>
      <c r="I291" s="1">
        <v>1</v>
      </c>
      <c r="J291" s="1">
        <v>1</v>
      </c>
      <c r="L291" s="1">
        <v>20</v>
      </c>
      <c r="M291" s="1">
        <v>3</v>
      </c>
      <c r="N291" s="1">
        <v>100</v>
      </c>
      <c r="O291" s="1">
        <v>3</v>
      </c>
      <c r="P291" s="1">
        <v>2</v>
      </c>
      <c r="R291" s="1">
        <v>2</v>
      </c>
      <c r="T291" s="1">
        <v>3</v>
      </c>
      <c r="U291" s="1">
        <v>3</v>
      </c>
      <c r="W291" s="1">
        <v>2</v>
      </c>
      <c r="X291" s="1">
        <v>1</v>
      </c>
      <c r="Y291" s="1">
        <v>2</v>
      </c>
      <c r="Z291" s="1">
        <v>1</v>
      </c>
      <c r="AA291" s="1">
        <v>3</v>
      </c>
      <c r="AB291" s="1">
        <v>3</v>
      </c>
      <c r="AC291" s="1">
        <v>2</v>
      </c>
      <c r="AD291" s="1">
        <v>1</v>
      </c>
      <c r="AE291" s="1">
        <v>1</v>
      </c>
      <c r="AF291" s="1">
        <f t="shared" si="82"/>
        <v>2.9</v>
      </c>
      <c r="AG291" s="1">
        <f t="shared" si="83"/>
        <v>2.5</v>
      </c>
      <c r="AH291" s="1">
        <f t="shared" si="97"/>
        <v>4</v>
      </c>
      <c r="AI291" s="1">
        <f t="shared" si="85"/>
        <v>2.4</v>
      </c>
      <c r="AJ291" s="1">
        <v>3</v>
      </c>
      <c r="AK291" s="1">
        <v>2</v>
      </c>
      <c r="AL291" s="1">
        <v>4</v>
      </c>
      <c r="AM291" s="1">
        <v>3</v>
      </c>
      <c r="AN291" s="1">
        <v>5</v>
      </c>
      <c r="AO291" s="1">
        <v>3</v>
      </c>
      <c r="AP291" s="1" t="s">
        <v>171</v>
      </c>
      <c r="AQ291" s="1">
        <v>5</v>
      </c>
      <c r="AR291" s="1">
        <v>2</v>
      </c>
      <c r="AS291" s="1">
        <v>1</v>
      </c>
      <c r="AT291" s="1">
        <v>1</v>
      </c>
      <c r="AU291" s="1" t="s">
        <v>1200</v>
      </c>
      <c r="AV291" s="1">
        <v>5</v>
      </c>
      <c r="BC291" s="1">
        <f t="shared" si="86"/>
        <v>2.8</v>
      </c>
      <c r="BD291" s="1">
        <v>5</v>
      </c>
      <c r="BE291" s="1">
        <v>2</v>
      </c>
      <c r="BF291" s="1">
        <v>2</v>
      </c>
      <c r="BG291" s="1">
        <v>2</v>
      </c>
      <c r="BH291" s="1">
        <v>2</v>
      </c>
      <c r="BI291" s="1">
        <v>2</v>
      </c>
      <c r="BJ291" s="1">
        <v>2</v>
      </c>
      <c r="BK291" s="1">
        <v>4</v>
      </c>
      <c r="BL291" s="1" t="s">
        <v>171</v>
      </c>
      <c r="BM291" s="1">
        <v>2</v>
      </c>
      <c r="BN291" s="1">
        <v>5</v>
      </c>
      <c r="BO291" s="1" t="s">
        <v>171</v>
      </c>
      <c r="BQ291" s="1">
        <f t="shared" si="87"/>
        <v>2.25</v>
      </c>
      <c r="BR291" s="1">
        <v>1</v>
      </c>
      <c r="BT291" s="1">
        <v>3</v>
      </c>
      <c r="BV291" s="1">
        <v>2</v>
      </c>
      <c r="BW291" s="1">
        <v>2</v>
      </c>
      <c r="BX291" s="1">
        <v>2</v>
      </c>
      <c r="BY291" s="1">
        <v>2</v>
      </c>
      <c r="BZ291" s="1">
        <v>2</v>
      </c>
      <c r="CA291" s="1">
        <v>4</v>
      </c>
      <c r="CB291" s="1">
        <v>2</v>
      </c>
      <c r="CC291" s="1">
        <v>3</v>
      </c>
      <c r="CD291" s="1">
        <v>3</v>
      </c>
      <c r="CE291" s="1">
        <v>1</v>
      </c>
      <c r="CN291" s="1">
        <f t="shared" si="88"/>
        <v>3.6666666666666665</v>
      </c>
      <c r="CO291" s="1">
        <v>2</v>
      </c>
      <c r="CP291" s="1">
        <v>5</v>
      </c>
      <c r="CQ291" s="1">
        <v>4</v>
      </c>
      <c r="CS291" s="1">
        <f t="shared" si="89"/>
        <v>1.9285714285714286</v>
      </c>
      <c r="CT291" s="1">
        <f t="shared" si="90"/>
        <v>2.2857142857142856</v>
      </c>
      <c r="CU291" s="1">
        <f t="shared" si="91"/>
        <v>1.1666666666666667</v>
      </c>
      <c r="CV291" s="1">
        <v>3</v>
      </c>
      <c r="CX291" s="1">
        <v>3</v>
      </c>
      <c r="CZ291" s="1">
        <v>1</v>
      </c>
      <c r="DB291" s="1">
        <v>3</v>
      </c>
      <c r="DC291" s="1">
        <v>2</v>
      </c>
      <c r="DD291" s="1">
        <v>1</v>
      </c>
      <c r="DE291" s="1">
        <v>3</v>
      </c>
      <c r="DF291" s="1">
        <v>4</v>
      </c>
      <c r="DH291" s="1">
        <v>1</v>
      </c>
      <c r="DJ291" s="1">
        <v>2</v>
      </c>
      <c r="DL291" s="1">
        <v>1</v>
      </c>
      <c r="DN291" s="1">
        <v>1</v>
      </c>
      <c r="DP291" s="1">
        <v>1</v>
      </c>
      <c r="DR291" s="1">
        <v>1</v>
      </c>
      <c r="EJ291" s="1">
        <v>465</v>
      </c>
      <c r="EK291" s="3">
        <v>290</v>
      </c>
      <c r="EL291" s="1">
        <v>2.9</v>
      </c>
      <c r="EM291" s="1">
        <v>1</v>
      </c>
      <c r="EN291" s="1">
        <v>465</v>
      </c>
      <c r="EO291" s="3">
        <v>290</v>
      </c>
      <c r="EP291" s="1">
        <v>2.5</v>
      </c>
      <c r="EQ291" s="3">
        <v>11</v>
      </c>
      <c r="ES291" s="1">
        <f t="shared" si="92"/>
        <v>2.5</v>
      </c>
      <c r="ET291" s="1">
        <f t="shared" si="94"/>
        <v>2.75</v>
      </c>
      <c r="EU291" s="1">
        <f t="shared" si="94"/>
        <v>2.25</v>
      </c>
      <c r="EV291" s="1">
        <f t="shared" si="94"/>
        <v>2.5</v>
      </c>
      <c r="EW291" s="1">
        <v>3</v>
      </c>
      <c r="EX291" s="1">
        <v>2</v>
      </c>
      <c r="EY291" s="1">
        <v>3</v>
      </c>
      <c r="EZ291" s="1">
        <v>4</v>
      </c>
      <c r="FA291" s="1">
        <v>3</v>
      </c>
      <c r="FB291" s="1">
        <v>3</v>
      </c>
      <c r="FC291" s="1">
        <v>2</v>
      </c>
      <c r="FD291" s="1">
        <v>2</v>
      </c>
      <c r="FE291" s="1">
        <v>2</v>
      </c>
      <c r="FF291" s="1">
        <v>2</v>
      </c>
      <c r="FG291" s="1">
        <v>2</v>
      </c>
      <c r="FH291" s="1">
        <v>2</v>
      </c>
      <c r="FI291" s="1">
        <f t="shared" si="93"/>
        <v>2.3333333333333335</v>
      </c>
      <c r="FJ291" s="1">
        <f t="shared" si="95"/>
        <v>2.5</v>
      </c>
      <c r="FK291" s="1">
        <f t="shared" si="95"/>
        <v>2</v>
      </c>
      <c r="FL291" s="1">
        <f t="shared" si="95"/>
        <v>2.5</v>
      </c>
      <c r="FM291" s="1">
        <v>3</v>
      </c>
      <c r="FN291" s="1">
        <v>2</v>
      </c>
      <c r="FO291" s="1">
        <v>3</v>
      </c>
      <c r="FP291" s="1">
        <v>2</v>
      </c>
      <c r="FQ291" s="1">
        <v>2</v>
      </c>
      <c r="FR291" s="1">
        <v>2</v>
      </c>
      <c r="FS291" s="1">
        <f t="shared" si="96"/>
        <v>3</v>
      </c>
      <c r="FT291" s="1">
        <v>3</v>
      </c>
      <c r="FU291" s="1">
        <v>3</v>
      </c>
      <c r="FV291" s="1">
        <v>3</v>
      </c>
    </row>
    <row r="292" spans="1:178" x14ac:dyDescent="0.45">
      <c r="A292" s="1">
        <v>468</v>
      </c>
      <c r="B292" s="3">
        <v>291</v>
      </c>
      <c r="D292" s="4">
        <v>44600.743750000001</v>
      </c>
      <c r="E292" s="1">
        <v>2</v>
      </c>
      <c r="F292" s="1">
        <v>1990</v>
      </c>
      <c r="G292" s="1">
        <f t="shared" si="78"/>
        <v>32</v>
      </c>
      <c r="H292" s="1">
        <v>2</v>
      </c>
      <c r="I292" s="1">
        <v>7</v>
      </c>
      <c r="J292" s="1">
        <v>2</v>
      </c>
      <c r="L292" s="1">
        <v>4.5</v>
      </c>
      <c r="M292" s="1">
        <v>2</v>
      </c>
      <c r="N292" s="1">
        <v>100</v>
      </c>
      <c r="O292" s="1">
        <v>3</v>
      </c>
      <c r="P292" s="1">
        <v>3</v>
      </c>
      <c r="R292" s="1">
        <v>1</v>
      </c>
      <c r="T292" s="1">
        <v>1</v>
      </c>
      <c r="U292" s="1">
        <v>3</v>
      </c>
      <c r="W292" s="1">
        <v>1</v>
      </c>
      <c r="X292" s="1">
        <v>1</v>
      </c>
      <c r="Y292" s="1">
        <v>2</v>
      </c>
      <c r="Z292" s="1">
        <v>1</v>
      </c>
      <c r="AA292" s="1">
        <v>5</v>
      </c>
      <c r="AB292" s="1">
        <v>4</v>
      </c>
      <c r="AC292" s="1">
        <v>2</v>
      </c>
      <c r="AD292" s="1">
        <v>1</v>
      </c>
      <c r="AE292" s="1">
        <v>1</v>
      </c>
      <c r="AF292" s="1">
        <f t="shared" si="82"/>
        <v>2.6666666666666665</v>
      </c>
      <c r="AG292" s="1">
        <f t="shared" si="83"/>
        <v>3.5</v>
      </c>
      <c r="AH292" s="1">
        <f t="shared" si="97"/>
        <v>2</v>
      </c>
      <c r="AI292" s="1">
        <f t="shared" si="85"/>
        <v>2.75</v>
      </c>
      <c r="AJ292" s="1">
        <v>4</v>
      </c>
      <c r="AK292" s="1">
        <v>3</v>
      </c>
      <c r="AL292" s="1">
        <v>3</v>
      </c>
      <c r="AM292" s="1">
        <v>1</v>
      </c>
      <c r="AN292" s="1">
        <v>2</v>
      </c>
      <c r="AO292" s="1">
        <v>4</v>
      </c>
      <c r="AP292" s="1" t="s">
        <v>171</v>
      </c>
      <c r="AQ292" s="1" t="s">
        <v>171</v>
      </c>
      <c r="AR292" s="1">
        <v>4</v>
      </c>
      <c r="AS292" s="1">
        <v>1</v>
      </c>
      <c r="AT292" s="1">
        <v>2</v>
      </c>
      <c r="BC292" s="1">
        <f t="shared" si="86"/>
        <v>2.7</v>
      </c>
      <c r="BD292" s="1">
        <v>2</v>
      </c>
      <c r="BE292" s="1">
        <v>5</v>
      </c>
      <c r="BF292" s="1">
        <v>4</v>
      </c>
      <c r="BG292" s="1">
        <v>3</v>
      </c>
      <c r="BH292" s="1">
        <v>3</v>
      </c>
      <c r="BI292" s="1">
        <v>1</v>
      </c>
      <c r="BJ292" s="1" t="s">
        <v>171</v>
      </c>
      <c r="BK292" s="1">
        <v>1</v>
      </c>
      <c r="BL292" s="1" t="s">
        <v>171</v>
      </c>
      <c r="BM292" s="1">
        <v>3</v>
      </c>
      <c r="BN292" s="1">
        <v>3</v>
      </c>
      <c r="BO292" s="1">
        <v>2</v>
      </c>
      <c r="BQ292" s="1">
        <f t="shared" si="87"/>
        <v>1.7272727272727273</v>
      </c>
      <c r="BR292" s="1">
        <v>2</v>
      </c>
      <c r="BT292" s="1">
        <v>4</v>
      </c>
      <c r="BV292" s="1">
        <v>2</v>
      </c>
      <c r="BW292" s="1">
        <v>2</v>
      </c>
      <c r="BX292" s="1">
        <v>2</v>
      </c>
      <c r="BY292" s="1">
        <v>1</v>
      </c>
      <c r="BZ292" s="1" t="s">
        <v>171</v>
      </c>
      <c r="CA292" s="1">
        <v>1</v>
      </c>
      <c r="CB292" s="1">
        <v>1</v>
      </c>
      <c r="CC292" s="1">
        <v>2</v>
      </c>
      <c r="CD292" s="1">
        <v>1</v>
      </c>
      <c r="CE292" s="1">
        <v>1</v>
      </c>
      <c r="CN292" s="1">
        <f t="shared" si="88"/>
        <v>3.6666666666666665</v>
      </c>
      <c r="CO292" s="1">
        <v>4</v>
      </c>
      <c r="CP292" s="1">
        <v>3</v>
      </c>
      <c r="CQ292" s="1">
        <v>4</v>
      </c>
      <c r="CS292" s="1">
        <f t="shared" si="89"/>
        <v>2.7142857142857144</v>
      </c>
      <c r="CT292" s="1">
        <f t="shared" si="90"/>
        <v>3.1428571428571428</v>
      </c>
      <c r="CU292" s="1">
        <f t="shared" si="91"/>
        <v>2</v>
      </c>
      <c r="CV292" s="1">
        <v>3</v>
      </c>
      <c r="CX292" s="1">
        <v>2</v>
      </c>
      <c r="CZ292" s="1">
        <v>4</v>
      </c>
      <c r="DB292" s="1">
        <v>4</v>
      </c>
      <c r="DC292" s="1">
        <v>3</v>
      </c>
      <c r="DD292" s="1">
        <v>2</v>
      </c>
      <c r="DE292" s="1">
        <v>4</v>
      </c>
      <c r="DF292" s="1">
        <v>4</v>
      </c>
      <c r="DH292" s="1">
        <v>2</v>
      </c>
      <c r="DJ292" s="1">
        <v>2</v>
      </c>
      <c r="DL292" s="1">
        <v>2</v>
      </c>
      <c r="DN292" s="1">
        <v>2</v>
      </c>
      <c r="DP292" s="1">
        <v>2</v>
      </c>
      <c r="DR292" s="1">
        <v>2</v>
      </c>
      <c r="EJ292" s="1">
        <v>468</v>
      </c>
      <c r="EK292" s="3">
        <v>291</v>
      </c>
      <c r="EL292" s="1">
        <v>2.6666666666666665</v>
      </c>
      <c r="EM292" s="1">
        <v>1</v>
      </c>
      <c r="EN292" s="1">
        <v>468</v>
      </c>
      <c r="EO292" s="3">
        <v>291</v>
      </c>
      <c r="EP292" s="1">
        <v>3.5</v>
      </c>
      <c r="EQ292" s="3">
        <v>11</v>
      </c>
      <c r="ES292" s="1">
        <f t="shared" si="92"/>
        <v>2.4166666666666665</v>
      </c>
      <c r="ET292" s="1">
        <f t="shared" si="94"/>
        <v>3.5</v>
      </c>
      <c r="EU292" s="1">
        <f t="shared" si="94"/>
        <v>1.75</v>
      </c>
      <c r="EV292" s="1">
        <f t="shared" si="94"/>
        <v>2</v>
      </c>
      <c r="EW292" s="1">
        <v>4</v>
      </c>
      <c r="EX292" s="1">
        <v>2</v>
      </c>
      <c r="EY292" s="1">
        <v>2</v>
      </c>
      <c r="EZ292" s="1">
        <v>4</v>
      </c>
      <c r="FA292" s="1">
        <v>1</v>
      </c>
      <c r="FB292" s="1">
        <v>1</v>
      </c>
      <c r="FC292" s="1">
        <v>3</v>
      </c>
      <c r="FD292" s="1">
        <v>3</v>
      </c>
      <c r="FE292" s="1">
        <v>3</v>
      </c>
      <c r="FF292" s="1">
        <v>3</v>
      </c>
      <c r="FG292" s="1">
        <v>1</v>
      </c>
      <c r="FH292" s="1">
        <v>2</v>
      </c>
      <c r="FI292" s="1">
        <f t="shared" si="93"/>
        <v>5</v>
      </c>
      <c r="FJ292" s="1">
        <f t="shared" si="95"/>
        <v>5</v>
      </c>
      <c r="FK292" s="1">
        <f t="shared" si="95"/>
        <v>5</v>
      </c>
      <c r="FL292" s="1">
        <f t="shared" si="95"/>
        <v>5</v>
      </c>
      <c r="FM292" s="1">
        <v>5</v>
      </c>
      <c r="FN292" s="1">
        <v>5</v>
      </c>
      <c r="FO292" s="1">
        <v>5</v>
      </c>
      <c r="FP292" s="1">
        <v>5</v>
      </c>
      <c r="FQ292" s="1">
        <v>5</v>
      </c>
      <c r="FR292" s="1">
        <v>5</v>
      </c>
      <c r="FS292" s="1">
        <f t="shared" si="96"/>
        <v>2.6666666666666665</v>
      </c>
      <c r="FT292" s="1">
        <v>2</v>
      </c>
      <c r="FU292" s="1">
        <v>4</v>
      </c>
      <c r="FV292" s="1">
        <v>2</v>
      </c>
    </row>
    <row r="293" spans="1:178" x14ac:dyDescent="0.45">
      <c r="A293" s="1">
        <v>470</v>
      </c>
      <c r="B293" s="3">
        <v>292</v>
      </c>
      <c r="D293" s="4">
        <v>44600.90625</v>
      </c>
      <c r="E293" s="1">
        <v>2</v>
      </c>
      <c r="F293" s="1">
        <v>1988</v>
      </c>
      <c r="G293" s="1">
        <f t="shared" si="78"/>
        <v>34</v>
      </c>
      <c r="H293" s="1">
        <v>2</v>
      </c>
      <c r="I293" s="1">
        <v>7</v>
      </c>
      <c r="J293" s="1">
        <v>2</v>
      </c>
      <c r="L293" s="1">
        <v>10</v>
      </c>
      <c r="M293" s="1">
        <v>3</v>
      </c>
      <c r="N293" s="1">
        <v>100</v>
      </c>
      <c r="O293" s="1">
        <v>3</v>
      </c>
      <c r="P293" s="1">
        <v>3</v>
      </c>
      <c r="R293" s="1">
        <v>1</v>
      </c>
      <c r="T293" s="1">
        <v>1</v>
      </c>
      <c r="U293" s="1">
        <v>3</v>
      </c>
      <c r="W293" s="1">
        <v>1</v>
      </c>
      <c r="X293" s="1">
        <v>1</v>
      </c>
      <c r="Y293" s="1">
        <v>2</v>
      </c>
      <c r="Z293" s="1">
        <v>1</v>
      </c>
      <c r="AA293" s="1">
        <v>4</v>
      </c>
      <c r="AB293" s="1">
        <v>4</v>
      </c>
      <c r="AC293" s="1">
        <v>2</v>
      </c>
      <c r="AD293" s="1">
        <v>1</v>
      </c>
      <c r="AE293" s="1">
        <v>1</v>
      </c>
      <c r="AF293" s="1">
        <f t="shared" si="82"/>
        <v>3</v>
      </c>
      <c r="AG293" s="1">
        <f t="shared" si="83"/>
        <v>2.5</v>
      </c>
      <c r="AH293" s="1">
        <f t="shared" si="97"/>
        <v>3.3333333333333335</v>
      </c>
      <c r="AI293" s="1">
        <f t="shared" si="85"/>
        <v>3</v>
      </c>
      <c r="AJ293" s="1">
        <v>3</v>
      </c>
      <c r="AK293" s="1">
        <v>2</v>
      </c>
      <c r="AL293" s="1">
        <v>3</v>
      </c>
      <c r="AM293" s="1">
        <v>2</v>
      </c>
      <c r="AN293" s="1">
        <v>5</v>
      </c>
      <c r="AO293" s="1">
        <v>2</v>
      </c>
      <c r="AP293" s="1" t="s">
        <v>171</v>
      </c>
      <c r="AQ293" s="1">
        <v>4</v>
      </c>
      <c r="AR293" s="1">
        <v>2</v>
      </c>
      <c r="AS293" s="1">
        <v>4</v>
      </c>
      <c r="AT293" s="1">
        <v>3</v>
      </c>
      <c r="AU293" s="1" t="s">
        <v>1201</v>
      </c>
      <c r="AV293" s="1">
        <v>5</v>
      </c>
      <c r="BC293" s="1">
        <f t="shared" si="86"/>
        <v>2.9090909090909092</v>
      </c>
      <c r="BD293" s="1">
        <v>4</v>
      </c>
      <c r="BE293" s="1">
        <v>2</v>
      </c>
      <c r="BF293" s="1">
        <v>3</v>
      </c>
      <c r="BG293" s="1">
        <v>3</v>
      </c>
      <c r="BH293" s="1">
        <v>4</v>
      </c>
      <c r="BI293" s="1">
        <v>2</v>
      </c>
      <c r="BJ293" s="1" t="s">
        <v>171</v>
      </c>
      <c r="BK293" s="1">
        <v>3</v>
      </c>
      <c r="BL293" s="1">
        <v>2</v>
      </c>
      <c r="BM293" s="1">
        <v>3</v>
      </c>
      <c r="BN293" s="1">
        <v>3</v>
      </c>
      <c r="BO293" s="1">
        <v>3</v>
      </c>
      <c r="BQ293" s="1">
        <f t="shared" si="87"/>
        <v>2.5833333333333335</v>
      </c>
      <c r="BR293" s="1">
        <v>2</v>
      </c>
      <c r="BT293" s="1">
        <v>2</v>
      </c>
      <c r="BV293" s="1">
        <v>2</v>
      </c>
      <c r="BW293" s="1">
        <v>2</v>
      </c>
      <c r="BX293" s="1">
        <v>4</v>
      </c>
      <c r="BY293" s="1">
        <v>2</v>
      </c>
      <c r="BZ293" s="1">
        <v>2</v>
      </c>
      <c r="CA293" s="1">
        <v>3</v>
      </c>
      <c r="CB293" s="1">
        <v>2</v>
      </c>
      <c r="CC293" s="1">
        <v>4</v>
      </c>
      <c r="CD293" s="1">
        <v>4</v>
      </c>
      <c r="CE293" s="1">
        <v>2</v>
      </c>
      <c r="CN293" s="1">
        <f t="shared" si="88"/>
        <v>4</v>
      </c>
      <c r="CO293" s="1">
        <v>4</v>
      </c>
      <c r="CP293" s="1">
        <v>4</v>
      </c>
      <c r="CQ293" s="1">
        <v>4</v>
      </c>
      <c r="CS293" s="1">
        <f t="shared" si="89"/>
        <v>2.9285714285714284</v>
      </c>
      <c r="CT293" s="1">
        <f t="shared" si="90"/>
        <v>3.1428571428571428</v>
      </c>
      <c r="CU293" s="1">
        <f t="shared" si="91"/>
        <v>2.5</v>
      </c>
      <c r="CV293" s="1">
        <v>3</v>
      </c>
      <c r="CW293" s="1" t="s">
        <v>1202</v>
      </c>
      <c r="CX293" s="1">
        <v>3</v>
      </c>
      <c r="CY293" s="1" t="s">
        <v>1203</v>
      </c>
      <c r="CZ293" s="1">
        <v>4</v>
      </c>
      <c r="DA293" s="1" t="s">
        <v>1204</v>
      </c>
      <c r="DB293" s="1">
        <v>3</v>
      </c>
      <c r="DC293" s="1">
        <v>3</v>
      </c>
      <c r="DD293" s="1">
        <v>3</v>
      </c>
      <c r="DE293" s="1">
        <v>3</v>
      </c>
      <c r="DF293" s="1">
        <v>4</v>
      </c>
      <c r="DG293" s="1" t="s">
        <v>1205</v>
      </c>
      <c r="DH293" s="1">
        <v>3</v>
      </c>
      <c r="DJ293" s="1">
        <v>3</v>
      </c>
      <c r="DK293" s="1" t="s">
        <v>1206</v>
      </c>
      <c r="DL293" s="1">
        <v>2</v>
      </c>
      <c r="DN293" s="1">
        <v>2</v>
      </c>
      <c r="DP293" s="1">
        <v>2</v>
      </c>
      <c r="DR293" s="1">
        <v>3</v>
      </c>
      <c r="DS293" s="1" t="s">
        <v>1207</v>
      </c>
      <c r="EJ293" s="1">
        <v>470</v>
      </c>
      <c r="EK293" s="3">
        <v>292</v>
      </c>
      <c r="EL293" s="1">
        <v>3</v>
      </c>
      <c r="EM293" s="1">
        <v>1</v>
      </c>
      <c r="EN293" s="1">
        <v>470</v>
      </c>
      <c r="EO293" s="3">
        <v>292</v>
      </c>
      <c r="EP293" s="1">
        <v>2.5</v>
      </c>
      <c r="EQ293" s="3">
        <v>11</v>
      </c>
      <c r="ES293" s="1">
        <f t="shared" si="92"/>
        <v>2.9166666666666665</v>
      </c>
      <c r="ET293" s="1">
        <f t="shared" si="94"/>
        <v>3</v>
      </c>
      <c r="EU293" s="1">
        <f t="shared" si="94"/>
        <v>2.5</v>
      </c>
      <c r="EV293" s="1">
        <f t="shared" si="94"/>
        <v>3.25</v>
      </c>
      <c r="EW293" s="1">
        <v>3</v>
      </c>
      <c r="EX293" s="1">
        <v>2</v>
      </c>
      <c r="EY293" s="1">
        <v>3</v>
      </c>
      <c r="EZ293" s="1">
        <v>3</v>
      </c>
      <c r="FA293" s="1">
        <v>4</v>
      </c>
      <c r="FB293" s="1">
        <v>3</v>
      </c>
      <c r="FC293" s="1">
        <v>2</v>
      </c>
      <c r="FD293" s="1">
        <v>2</v>
      </c>
      <c r="FE293" s="1">
        <v>4</v>
      </c>
      <c r="FF293" s="1">
        <v>4</v>
      </c>
      <c r="FG293" s="1">
        <v>2</v>
      </c>
      <c r="FH293" s="1">
        <v>3</v>
      </c>
      <c r="FI293" s="1">
        <f t="shared" si="93"/>
        <v>4</v>
      </c>
      <c r="FJ293" s="1">
        <f t="shared" si="95"/>
        <v>3.5</v>
      </c>
      <c r="FK293" s="1">
        <f t="shared" si="95"/>
        <v>3.5</v>
      </c>
      <c r="FL293" s="1">
        <f t="shared" si="95"/>
        <v>5</v>
      </c>
      <c r="FM293" s="1">
        <v>3</v>
      </c>
      <c r="FN293" s="1">
        <v>3</v>
      </c>
      <c r="FO293" s="1">
        <v>5</v>
      </c>
      <c r="FP293" s="1">
        <v>4</v>
      </c>
      <c r="FQ293" s="1">
        <v>4</v>
      </c>
      <c r="FR293" s="1">
        <v>5</v>
      </c>
      <c r="FS293" s="1">
        <f t="shared" si="96"/>
        <v>2</v>
      </c>
      <c r="FT293" s="1">
        <v>1</v>
      </c>
      <c r="FU293" s="1">
        <v>3</v>
      </c>
      <c r="FV293" s="1">
        <v>2</v>
      </c>
    </row>
    <row r="294" spans="1:178" x14ac:dyDescent="0.45">
      <c r="A294" s="1">
        <v>471</v>
      </c>
      <c r="B294" s="3">
        <v>293</v>
      </c>
      <c r="D294" s="4">
        <v>44600.964583333334</v>
      </c>
      <c r="E294" s="1">
        <v>1</v>
      </c>
      <c r="F294" s="1">
        <v>1990</v>
      </c>
      <c r="G294" s="1">
        <f t="shared" si="78"/>
        <v>32</v>
      </c>
      <c r="H294" s="1">
        <v>2</v>
      </c>
      <c r="I294" s="1">
        <v>7</v>
      </c>
      <c r="J294" s="1">
        <v>2</v>
      </c>
      <c r="L294" s="1">
        <v>11</v>
      </c>
      <c r="M294" s="1">
        <v>3</v>
      </c>
      <c r="N294" s="2" t="s">
        <v>164</v>
      </c>
      <c r="O294" s="2">
        <v>88</v>
      </c>
      <c r="P294" s="1">
        <v>3</v>
      </c>
      <c r="R294" s="1">
        <v>1</v>
      </c>
      <c r="T294" s="1">
        <v>1</v>
      </c>
      <c r="U294" s="1">
        <v>4</v>
      </c>
      <c r="W294" s="1">
        <v>1</v>
      </c>
      <c r="X294" s="1">
        <v>1</v>
      </c>
      <c r="Y294" s="1">
        <v>2</v>
      </c>
      <c r="Z294" s="1">
        <v>1</v>
      </c>
      <c r="AA294" s="1">
        <v>4</v>
      </c>
      <c r="AB294" s="1">
        <v>4</v>
      </c>
      <c r="AC294" s="1">
        <v>2</v>
      </c>
      <c r="AD294" s="1">
        <v>1</v>
      </c>
      <c r="AE294" s="1">
        <v>1</v>
      </c>
      <c r="AF294" s="1">
        <f t="shared" si="82"/>
        <v>2.2999999999999998</v>
      </c>
      <c r="AG294" s="1">
        <f t="shared" si="83"/>
        <v>4</v>
      </c>
      <c r="AH294" s="1">
        <f t="shared" si="97"/>
        <v>1</v>
      </c>
      <c r="AI294" s="1">
        <f t="shared" si="85"/>
        <v>2.4</v>
      </c>
      <c r="AJ294" s="1">
        <v>5</v>
      </c>
      <c r="AK294" s="1">
        <v>3</v>
      </c>
      <c r="AL294" s="1">
        <v>1</v>
      </c>
      <c r="AM294" s="1">
        <v>1</v>
      </c>
      <c r="AN294" s="1">
        <v>1</v>
      </c>
      <c r="AO294" s="1">
        <v>4</v>
      </c>
      <c r="AP294" s="1" t="s">
        <v>171</v>
      </c>
      <c r="AQ294" s="1">
        <v>2</v>
      </c>
      <c r="AR294" s="1">
        <v>2</v>
      </c>
      <c r="AS294" s="1">
        <v>3</v>
      </c>
      <c r="AT294" s="1">
        <v>1</v>
      </c>
      <c r="BC294" s="1">
        <f t="shared" si="86"/>
        <v>1.7</v>
      </c>
      <c r="BD294" s="1">
        <v>3</v>
      </c>
      <c r="BE294" s="1">
        <v>1</v>
      </c>
      <c r="BF294" s="1">
        <v>2</v>
      </c>
      <c r="BG294" s="1">
        <v>2</v>
      </c>
      <c r="BH294" s="1">
        <v>2</v>
      </c>
      <c r="BI294" s="1">
        <v>1</v>
      </c>
      <c r="BJ294" s="1" t="s">
        <v>171</v>
      </c>
      <c r="BK294" s="1">
        <v>1</v>
      </c>
      <c r="BL294" s="1" t="s">
        <v>171</v>
      </c>
      <c r="BM294" s="1">
        <v>2</v>
      </c>
      <c r="BN294" s="1">
        <v>2</v>
      </c>
      <c r="BO294" s="1">
        <v>1</v>
      </c>
      <c r="BQ294" s="1">
        <f t="shared" si="87"/>
        <v>1.8333333333333333</v>
      </c>
      <c r="BR294" s="1">
        <v>1</v>
      </c>
      <c r="BT294" s="1">
        <v>1</v>
      </c>
      <c r="BV294" s="1">
        <v>1</v>
      </c>
      <c r="BW294" s="1">
        <v>2</v>
      </c>
      <c r="BX294" s="1">
        <v>2</v>
      </c>
      <c r="BY294" s="1">
        <v>2</v>
      </c>
      <c r="BZ294" s="1">
        <v>2</v>
      </c>
      <c r="CA294" s="1">
        <v>2</v>
      </c>
      <c r="CB294" s="1">
        <v>3</v>
      </c>
      <c r="CC294" s="1">
        <v>3</v>
      </c>
      <c r="CD294" s="1">
        <v>1</v>
      </c>
      <c r="CE294" s="1">
        <v>2</v>
      </c>
      <c r="CN294" s="1">
        <f t="shared" si="88"/>
        <v>3.6666666666666665</v>
      </c>
      <c r="CO294" s="1">
        <v>3</v>
      </c>
      <c r="CP294" s="1">
        <v>3</v>
      </c>
      <c r="CQ294" s="1">
        <v>5</v>
      </c>
      <c r="CS294" s="1">
        <f t="shared" si="89"/>
        <v>2.9285714285714284</v>
      </c>
      <c r="CT294" s="1">
        <f t="shared" si="90"/>
        <v>2.1428571428571428</v>
      </c>
      <c r="CU294" s="1">
        <f t="shared" si="91"/>
        <v>3.5</v>
      </c>
      <c r="CV294" s="1">
        <v>1</v>
      </c>
      <c r="CX294" s="1">
        <v>1</v>
      </c>
      <c r="CZ294" s="1">
        <v>3</v>
      </c>
      <c r="DB294" s="1">
        <v>3</v>
      </c>
      <c r="DC294" s="1">
        <v>2</v>
      </c>
      <c r="DD294" s="1">
        <v>3</v>
      </c>
      <c r="DE294" s="1">
        <v>2</v>
      </c>
      <c r="DF294" s="1">
        <v>5</v>
      </c>
      <c r="DH294" s="1">
        <v>5</v>
      </c>
      <c r="DJ294" s="1">
        <v>5</v>
      </c>
      <c r="DL294" s="1">
        <v>4</v>
      </c>
      <c r="DN294" s="1">
        <v>3</v>
      </c>
      <c r="DP294" s="1">
        <v>2</v>
      </c>
      <c r="DR294" s="1">
        <v>2</v>
      </c>
      <c r="EJ294" s="1">
        <v>471</v>
      </c>
      <c r="EK294" s="3">
        <v>293</v>
      </c>
      <c r="EL294" s="1">
        <v>2.2999999999999998</v>
      </c>
      <c r="EM294" s="1">
        <v>1</v>
      </c>
      <c r="EN294" s="1">
        <v>471</v>
      </c>
      <c r="EO294" s="3">
        <v>293</v>
      </c>
      <c r="EP294" s="1">
        <v>4</v>
      </c>
      <c r="EQ294" s="3">
        <v>11</v>
      </c>
      <c r="ES294" s="1">
        <f t="shared" si="92"/>
        <v>2.7222222222222219</v>
      </c>
      <c r="ET294" s="1">
        <f t="shared" si="94"/>
        <v>3</v>
      </c>
      <c r="EU294" s="1">
        <f t="shared" si="94"/>
        <v>2.5</v>
      </c>
      <c r="EV294" s="1">
        <f t="shared" si="94"/>
        <v>2.6666666666666665</v>
      </c>
      <c r="EW294" s="1">
        <v>3</v>
      </c>
      <c r="EX294" s="1">
        <v>2</v>
      </c>
      <c r="EY294" s="1">
        <v>2</v>
      </c>
      <c r="EZ294" s="1">
        <v>2</v>
      </c>
      <c r="FA294" s="1">
        <v>2</v>
      </c>
      <c r="FB294" s="1">
        <v>2</v>
      </c>
      <c r="FC294" s="1">
        <v>3</v>
      </c>
      <c r="FD294" s="1">
        <v>3</v>
      </c>
      <c r="FE294" s="2" t="s">
        <v>164</v>
      </c>
      <c r="FF294" s="1">
        <v>4</v>
      </c>
      <c r="FG294" s="1">
        <v>3</v>
      </c>
      <c r="FH294" s="1">
        <v>4</v>
      </c>
      <c r="FI294" s="1">
        <f t="shared" si="93"/>
        <v>5</v>
      </c>
      <c r="FJ294" s="1">
        <f t="shared" si="95"/>
        <v>5</v>
      </c>
      <c r="FK294" s="1">
        <f t="shared" si="95"/>
        <v>5</v>
      </c>
      <c r="FL294" s="1">
        <f t="shared" si="95"/>
        <v>5</v>
      </c>
      <c r="FM294" s="1">
        <v>5</v>
      </c>
      <c r="FN294" s="1">
        <v>5</v>
      </c>
      <c r="FO294" s="1">
        <v>5</v>
      </c>
      <c r="FP294" s="1">
        <v>5</v>
      </c>
      <c r="FQ294" s="1">
        <v>5</v>
      </c>
      <c r="FR294" s="1">
        <v>5</v>
      </c>
      <c r="FS294" s="1">
        <f t="shared" si="96"/>
        <v>2.3333333333333335</v>
      </c>
      <c r="FT294" s="1">
        <v>2</v>
      </c>
      <c r="FU294" s="1">
        <v>2</v>
      </c>
      <c r="FV294" s="1">
        <v>3</v>
      </c>
    </row>
    <row r="295" spans="1:178" x14ac:dyDescent="0.45">
      <c r="A295" s="1">
        <v>473</v>
      </c>
      <c r="B295" s="3">
        <v>294</v>
      </c>
      <c r="D295" s="4">
        <v>44601.585416666669</v>
      </c>
      <c r="E295" s="1">
        <v>2</v>
      </c>
      <c r="F295" s="1">
        <v>1964</v>
      </c>
      <c r="G295" s="1">
        <f t="shared" si="78"/>
        <v>58</v>
      </c>
      <c r="H295" s="1">
        <v>3</v>
      </c>
      <c r="I295" s="1">
        <v>6</v>
      </c>
      <c r="J295" s="1">
        <v>2</v>
      </c>
      <c r="L295" s="1">
        <v>35</v>
      </c>
      <c r="M295" s="1">
        <v>3</v>
      </c>
      <c r="N295" s="1">
        <v>100</v>
      </c>
      <c r="O295" s="1">
        <v>3</v>
      </c>
      <c r="P295" s="1">
        <v>3</v>
      </c>
      <c r="R295" s="1">
        <v>1</v>
      </c>
      <c r="T295" s="2">
        <v>88</v>
      </c>
      <c r="U295" s="1">
        <v>4</v>
      </c>
      <c r="W295" s="1">
        <v>1</v>
      </c>
      <c r="X295" s="1">
        <v>1</v>
      </c>
      <c r="Y295" s="1">
        <v>2</v>
      </c>
      <c r="Z295" s="1">
        <v>1</v>
      </c>
      <c r="AA295" s="1">
        <v>4</v>
      </c>
      <c r="AB295" s="1">
        <v>4</v>
      </c>
      <c r="AC295" s="1">
        <v>2</v>
      </c>
      <c r="AD295" s="1">
        <v>1</v>
      </c>
      <c r="AE295" s="1">
        <v>1</v>
      </c>
      <c r="AF295" s="1">
        <f t="shared" si="82"/>
        <v>1.1000000000000001</v>
      </c>
      <c r="AG295" s="1">
        <f t="shared" si="83"/>
        <v>1</v>
      </c>
      <c r="AH295" s="1">
        <f t="shared" si="97"/>
        <v>1</v>
      </c>
      <c r="AI295" s="1">
        <f t="shared" si="85"/>
        <v>1.2</v>
      </c>
      <c r="AJ295" s="1">
        <v>1</v>
      </c>
      <c r="AK295" s="1">
        <v>1</v>
      </c>
      <c r="AL295" s="1">
        <v>1</v>
      </c>
      <c r="AM295" s="1">
        <v>1</v>
      </c>
      <c r="AN295" s="1">
        <v>1</v>
      </c>
      <c r="AO295" s="1">
        <v>2</v>
      </c>
      <c r="AP295" s="1" t="s">
        <v>171</v>
      </c>
      <c r="AQ295" s="1">
        <v>1</v>
      </c>
      <c r="AR295" s="1">
        <v>1</v>
      </c>
      <c r="AS295" s="1">
        <v>1</v>
      </c>
      <c r="AT295" s="1">
        <v>1</v>
      </c>
      <c r="BC295" s="1">
        <f t="shared" si="86"/>
        <v>1.5833333333333333</v>
      </c>
      <c r="BD295" s="1">
        <v>2</v>
      </c>
      <c r="BE295" s="1">
        <v>2</v>
      </c>
      <c r="BF295" s="1">
        <v>2</v>
      </c>
      <c r="BG295" s="1">
        <v>1</v>
      </c>
      <c r="BH295" s="1">
        <v>1</v>
      </c>
      <c r="BI295" s="1">
        <v>1</v>
      </c>
      <c r="BJ295" s="1">
        <v>1</v>
      </c>
      <c r="BK295" s="1">
        <v>1</v>
      </c>
      <c r="BL295" s="1">
        <v>1</v>
      </c>
      <c r="BM295" s="1">
        <v>1</v>
      </c>
      <c r="BN295" s="1">
        <v>1</v>
      </c>
      <c r="BO295" s="1">
        <v>5</v>
      </c>
      <c r="BQ295" s="1">
        <f t="shared" si="87"/>
        <v>1.6666666666666667</v>
      </c>
      <c r="BR295" s="1">
        <v>1</v>
      </c>
      <c r="BT295" s="1">
        <v>1</v>
      </c>
      <c r="BV295" s="1">
        <v>2</v>
      </c>
      <c r="BW295" s="1">
        <v>2</v>
      </c>
      <c r="BX295" s="1">
        <v>1</v>
      </c>
      <c r="BY295" s="1">
        <v>1</v>
      </c>
      <c r="BZ295" s="1">
        <v>1</v>
      </c>
      <c r="CA295" s="1">
        <v>1</v>
      </c>
      <c r="CB295" s="1">
        <v>2</v>
      </c>
      <c r="CC295" s="1">
        <v>5</v>
      </c>
      <c r="CD295" s="1">
        <v>2</v>
      </c>
      <c r="CE295" s="1">
        <v>1</v>
      </c>
      <c r="CN295" s="1">
        <f t="shared" si="88"/>
        <v>5</v>
      </c>
      <c r="CO295" s="1">
        <v>5</v>
      </c>
      <c r="CP295" s="1">
        <v>5</v>
      </c>
      <c r="CQ295" s="2" t="s">
        <v>164</v>
      </c>
      <c r="CS295" s="1">
        <f t="shared" si="89"/>
        <v>1.6923076923076923</v>
      </c>
      <c r="CT295" s="1">
        <f t="shared" si="90"/>
        <v>2.1428571428571428</v>
      </c>
      <c r="CU295" s="1">
        <f t="shared" si="91"/>
        <v>1</v>
      </c>
      <c r="CV295" s="1">
        <v>1</v>
      </c>
      <c r="CX295" s="1">
        <v>3</v>
      </c>
      <c r="CY295" s="1" t="s">
        <v>1208</v>
      </c>
      <c r="CZ295" s="1">
        <v>1</v>
      </c>
      <c r="DB295" s="1">
        <v>5</v>
      </c>
      <c r="DC295" s="1">
        <v>1</v>
      </c>
      <c r="DD295" s="1">
        <v>1</v>
      </c>
      <c r="DE295" s="1">
        <v>3</v>
      </c>
      <c r="DF295" s="1">
        <v>2</v>
      </c>
      <c r="DH295" s="1">
        <v>1</v>
      </c>
      <c r="DJ295" s="1">
        <v>1</v>
      </c>
      <c r="DL295" s="1">
        <v>1</v>
      </c>
      <c r="DN295" s="1">
        <v>1</v>
      </c>
      <c r="DP295" s="2" t="s">
        <v>164</v>
      </c>
      <c r="DR295" s="1">
        <v>1</v>
      </c>
      <c r="EJ295" s="1">
        <v>473</v>
      </c>
      <c r="EK295" s="3">
        <v>294</v>
      </c>
      <c r="EL295" s="1">
        <v>1.1000000000000001</v>
      </c>
      <c r="EM295" s="1">
        <v>1</v>
      </c>
      <c r="EN295" s="1">
        <v>473</v>
      </c>
      <c r="EO295" s="3">
        <v>294</v>
      </c>
      <c r="EP295" s="1">
        <v>1</v>
      </c>
      <c r="EQ295" s="3">
        <v>11</v>
      </c>
      <c r="ES295" s="1">
        <f t="shared" si="92"/>
        <v>3.0833333333333335</v>
      </c>
      <c r="ET295" s="1">
        <f t="shared" si="94"/>
        <v>3.5</v>
      </c>
      <c r="EU295" s="1">
        <f t="shared" si="94"/>
        <v>2.25</v>
      </c>
      <c r="EV295" s="1">
        <f t="shared" si="94"/>
        <v>3.5</v>
      </c>
      <c r="EW295" s="1">
        <v>5</v>
      </c>
      <c r="EX295" s="1">
        <v>2</v>
      </c>
      <c r="EY295" s="1">
        <v>5</v>
      </c>
      <c r="EZ295" s="1">
        <v>3</v>
      </c>
      <c r="FA295" s="1">
        <v>1</v>
      </c>
      <c r="FB295" s="1">
        <v>3</v>
      </c>
      <c r="FC295" s="1">
        <v>3</v>
      </c>
      <c r="FD295" s="1">
        <v>3</v>
      </c>
      <c r="FE295" s="1">
        <v>3</v>
      </c>
      <c r="FF295" s="1">
        <v>3</v>
      </c>
      <c r="FG295" s="1">
        <v>3</v>
      </c>
      <c r="FH295" s="1">
        <v>3</v>
      </c>
      <c r="FI295" s="1">
        <f t="shared" si="93"/>
        <v>3.1666666666666665</v>
      </c>
      <c r="FJ295" s="1">
        <f t="shared" si="95"/>
        <v>3</v>
      </c>
      <c r="FK295" s="1">
        <f t="shared" si="95"/>
        <v>3</v>
      </c>
      <c r="FL295" s="1">
        <f t="shared" si="95"/>
        <v>3.5</v>
      </c>
      <c r="FM295" s="1">
        <v>3</v>
      </c>
      <c r="FN295" s="1">
        <v>3</v>
      </c>
      <c r="FO295" s="1">
        <v>4</v>
      </c>
      <c r="FP295" s="1">
        <v>3</v>
      </c>
      <c r="FQ295" s="1">
        <v>3</v>
      </c>
      <c r="FR295" s="1">
        <v>3</v>
      </c>
      <c r="FS295" s="1">
        <f t="shared" si="96"/>
        <v>2.3333333333333335</v>
      </c>
      <c r="FT295" s="1">
        <v>4</v>
      </c>
      <c r="FU295" s="1">
        <v>1</v>
      </c>
      <c r="FV295" s="1">
        <v>2</v>
      </c>
    </row>
    <row r="296" spans="1:178" x14ac:dyDescent="0.45">
      <c r="A296" s="1">
        <v>475</v>
      </c>
      <c r="B296" s="3">
        <v>295</v>
      </c>
      <c r="D296" s="4">
        <v>44601.693055555559</v>
      </c>
      <c r="E296" s="1">
        <v>1</v>
      </c>
      <c r="F296" s="1">
        <v>1974</v>
      </c>
      <c r="G296" s="1">
        <f t="shared" si="78"/>
        <v>48</v>
      </c>
      <c r="H296" s="1">
        <v>3</v>
      </c>
      <c r="I296" s="1">
        <v>7</v>
      </c>
      <c r="J296" s="1">
        <v>2</v>
      </c>
      <c r="L296" s="1">
        <v>22</v>
      </c>
      <c r="M296" s="1">
        <v>3</v>
      </c>
      <c r="N296" s="1">
        <v>80</v>
      </c>
      <c r="O296" s="1">
        <v>2</v>
      </c>
      <c r="P296" s="1">
        <v>2</v>
      </c>
      <c r="R296" s="1">
        <v>1</v>
      </c>
      <c r="T296" s="1">
        <v>1</v>
      </c>
      <c r="U296" s="1">
        <v>4</v>
      </c>
      <c r="W296" s="1">
        <v>2</v>
      </c>
      <c r="X296" s="1">
        <v>1</v>
      </c>
      <c r="Y296" s="1">
        <v>1</v>
      </c>
      <c r="Z296" s="1">
        <v>1</v>
      </c>
      <c r="AA296" s="1">
        <v>5</v>
      </c>
      <c r="AB296" s="1">
        <v>4</v>
      </c>
      <c r="AC296" s="1">
        <v>3</v>
      </c>
      <c r="AD296" s="1">
        <v>3</v>
      </c>
      <c r="AE296" s="2" t="s">
        <v>164</v>
      </c>
      <c r="AF296" s="1">
        <f t="shared" si="82"/>
        <v>3.5555555555555554</v>
      </c>
      <c r="AG296" s="1">
        <f t="shared" si="83"/>
        <v>4</v>
      </c>
      <c r="AH296" s="1">
        <f t="shared" si="97"/>
        <v>2</v>
      </c>
      <c r="AI296" s="1">
        <f t="shared" si="85"/>
        <v>4</v>
      </c>
      <c r="AJ296" s="1">
        <v>5</v>
      </c>
      <c r="AK296" s="1">
        <v>3</v>
      </c>
      <c r="AL296" s="1">
        <v>2</v>
      </c>
      <c r="AM296" s="1">
        <v>2</v>
      </c>
      <c r="AN296" s="2" t="s">
        <v>164</v>
      </c>
      <c r="AO296" s="1">
        <v>4</v>
      </c>
      <c r="AP296" s="1" t="s">
        <v>171</v>
      </c>
      <c r="AQ296" s="1">
        <v>4</v>
      </c>
      <c r="AR296" s="1">
        <v>2</v>
      </c>
      <c r="AS296" s="1">
        <v>5</v>
      </c>
      <c r="AT296" s="1">
        <v>5</v>
      </c>
      <c r="BC296" s="1">
        <f t="shared" si="86"/>
        <v>2.6</v>
      </c>
      <c r="BD296" s="1">
        <v>3</v>
      </c>
      <c r="BE296" s="1">
        <v>2</v>
      </c>
      <c r="BF296" s="1">
        <v>2</v>
      </c>
      <c r="BG296" s="1">
        <v>2</v>
      </c>
      <c r="BH296" s="1">
        <v>2</v>
      </c>
      <c r="BI296" s="1">
        <v>2</v>
      </c>
      <c r="BJ296" s="1" t="s">
        <v>171</v>
      </c>
      <c r="BK296" s="1">
        <v>2</v>
      </c>
      <c r="BL296" s="1">
        <v>4</v>
      </c>
      <c r="BM296" s="1">
        <v>4</v>
      </c>
      <c r="BN296" s="2" t="s">
        <v>164</v>
      </c>
      <c r="BO296" s="1">
        <v>3</v>
      </c>
      <c r="BQ296" s="1">
        <f t="shared" si="87"/>
        <v>2.5</v>
      </c>
      <c r="BR296" s="1" t="s">
        <v>171</v>
      </c>
      <c r="BT296" s="1">
        <v>2</v>
      </c>
      <c r="BV296" s="1">
        <v>3</v>
      </c>
      <c r="BW296" s="1">
        <v>2</v>
      </c>
      <c r="BX296" s="1">
        <v>2</v>
      </c>
      <c r="BY296" s="1">
        <v>3</v>
      </c>
      <c r="BZ296" s="1" t="s">
        <v>171</v>
      </c>
      <c r="CA296" s="1">
        <v>5</v>
      </c>
      <c r="CB296" s="1">
        <v>1</v>
      </c>
      <c r="CC296" s="1">
        <v>3</v>
      </c>
      <c r="CD296" s="1">
        <v>2</v>
      </c>
      <c r="CE296" s="1">
        <v>2</v>
      </c>
      <c r="CN296" s="1">
        <f t="shared" si="88"/>
        <v>4.333333333333333</v>
      </c>
      <c r="CO296" s="1">
        <v>3</v>
      </c>
      <c r="CP296" s="1">
        <v>5</v>
      </c>
      <c r="CQ296" s="1">
        <v>5</v>
      </c>
      <c r="CR296" s="1" t="s">
        <v>1209</v>
      </c>
      <c r="CS296" s="1">
        <f t="shared" si="89"/>
        <v>2.9285714285714284</v>
      </c>
      <c r="CT296" s="1">
        <f t="shared" si="90"/>
        <v>2.7142857142857144</v>
      </c>
      <c r="CU296" s="1">
        <f t="shared" si="91"/>
        <v>2.8333333333333335</v>
      </c>
      <c r="CV296" s="1">
        <v>3</v>
      </c>
      <c r="CW296" s="1" t="s">
        <v>1210</v>
      </c>
      <c r="CX296" s="1">
        <v>3</v>
      </c>
      <c r="CZ296" s="1">
        <v>3</v>
      </c>
      <c r="DB296" s="1">
        <v>3</v>
      </c>
      <c r="DC296" s="1">
        <v>3</v>
      </c>
      <c r="DD296" s="1">
        <v>2</v>
      </c>
      <c r="DE296" s="1">
        <v>2</v>
      </c>
      <c r="DF296" s="1">
        <v>5</v>
      </c>
      <c r="DH296" s="1">
        <v>2</v>
      </c>
      <c r="DJ296" s="1">
        <v>5</v>
      </c>
      <c r="DK296" s="1" t="s">
        <v>1211</v>
      </c>
      <c r="DL296" s="1">
        <v>3</v>
      </c>
      <c r="DN296" s="1">
        <v>2</v>
      </c>
      <c r="DP296" s="1">
        <v>2</v>
      </c>
      <c r="DR296" s="1">
        <v>3</v>
      </c>
      <c r="EJ296" s="1">
        <v>475</v>
      </c>
      <c r="EK296" s="3">
        <v>295</v>
      </c>
      <c r="EL296" s="1">
        <v>3.5555555555555554</v>
      </c>
      <c r="EM296" s="1">
        <v>1</v>
      </c>
      <c r="EN296" s="1">
        <v>475</v>
      </c>
      <c r="EO296" s="3">
        <v>295</v>
      </c>
      <c r="EP296" s="1">
        <v>4</v>
      </c>
      <c r="EQ296" s="3">
        <v>11</v>
      </c>
      <c r="ES296" s="1">
        <f t="shared" si="92"/>
        <v>3.5555555555555558</v>
      </c>
      <c r="ET296" s="1">
        <f t="shared" si="94"/>
        <v>3.5</v>
      </c>
      <c r="EU296" s="1">
        <f t="shared" si="94"/>
        <v>2.5</v>
      </c>
      <c r="EV296" s="1">
        <f t="shared" si="94"/>
        <v>4.666666666666667</v>
      </c>
      <c r="EW296" s="1">
        <v>4</v>
      </c>
      <c r="EX296" s="1">
        <v>3</v>
      </c>
      <c r="EY296" s="1">
        <v>5</v>
      </c>
      <c r="EZ296" s="1">
        <v>3</v>
      </c>
      <c r="FA296" s="1">
        <v>3</v>
      </c>
      <c r="FB296" s="1">
        <v>5</v>
      </c>
      <c r="FC296" s="1">
        <v>4</v>
      </c>
      <c r="FD296" s="1">
        <v>2</v>
      </c>
      <c r="FE296" s="2" t="s">
        <v>164</v>
      </c>
      <c r="FF296" s="1">
        <v>3</v>
      </c>
      <c r="FG296" s="1">
        <v>2</v>
      </c>
      <c r="FH296" s="1">
        <v>4</v>
      </c>
      <c r="FI296" s="1">
        <f t="shared" si="93"/>
        <v>3.6666666666666665</v>
      </c>
      <c r="FJ296" s="1">
        <f t="shared" si="95"/>
        <v>3.5</v>
      </c>
      <c r="FK296" s="1">
        <f t="shared" si="95"/>
        <v>2.5</v>
      </c>
      <c r="FL296" s="1">
        <f t="shared" si="95"/>
        <v>5</v>
      </c>
      <c r="FM296" s="1">
        <v>3</v>
      </c>
      <c r="FN296" s="1">
        <v>2</v>
      </c>
      <c r="FO296" s="1">
        <v>5</v>
      </c>
      <c r="FP296" s="1">
        <v>4</v>
      </c>
      <c r="FQ296" s="1">
        <v>3</v>
      </c>
      <c r="FR296" s="1">
        <v>5</v>
      </c>
      <c r="FS296" s="1">
        <f t="shared" si="96"/>
        <v>1.3333333333333333</v>
      </c>
      <c r="FT296" s="1">
        <v>1</v>
      </c>
      <c r="FU296" s="1">
        <v>1</v>
      </c>
      <c r="FV296" s="1">
        <v>2</v>
      </c>
    </row>
    <row r="297" spans="1:178" x14ac:dyDescent="0.45">
      <c r="A297" s="1">
        <v>476</v>
      </c>
      <c r="B297" s="3">
        <v>296</v>
      </c>
      <c r="D297" s="4">
        <v>44601.706944444442</v>
      </c>
      <c r="E297" s="1">
        <v>2</v>
      </c>
      <c r="F297" s="1">
        <v>1972</v>
      </c>
      <c r="G297" s="1">
        <f t="shared" si="78"/>
        <v>50</v>
      </c>
      <c r="H297" s="1">
        <v>3</v>
      </c>
      <c r="I297" s="1">
        <v>7</v>
      </c>
      <c r="J297" s="1">
        <v>2</v>
      </c>
      <c r="L297" s="1">
        <v>20</v>
      </c>
      <c r="M297" s="1">
        <v>3</v>
      </c>
      <c r="N297" s="1">
        <v>80</v>
      </c>
      <c r="O297" s="1">
        <v>2</v>
      </c>
      <c r="P297" s="1">
        <v>2</v>
      </c>
      <c r="R297" s="1">
        <v>1</v>
      </c>
      <c r="T297" s="1">
        <v>1</v>
      </c>
      <c r="U297" s="2">
        <v>88</v>
      </c>
      <c r="W297" s="1">
        <v>4</v>
      </c>
      <c r="X297" s="1">
        <v>4</v>
      </c>
      <c r="Y297" s="1">
        <v>1</v>
      </c>
      <c r="Z297" s="1">
        <v>1</v>
      </c>
      <c r="AA297" s="1">
        <v>4</v>
      </c>
      <c r="AB297" s="1">
        <v>4</v>
      </c>
      <c r="AC297" s="1">
        <v>2</v>
      </c>
      <c r="AD297" s="1">
        <v>1</v>
      </c>
      <c r="AE297" s="1">
        <v>1</v>
      </c>
      <c r="AF297" s="1">
        <f t="shared" si="82"/>
        <v>3.5454545454545454</v>
      </c>
      <c r="AG297" s="1">
        <f t="shared" si="83"/>
        <v>5</v>
      </c>
      <c r="AH297" s="1">
        <f t="shared" si="97"/>
        <v>2.6666666666666665</v>
      </c>
      <c r="AI297" s="1">
        <f t="shared" si="85"/>
        <v>3.5</v>
      </c>
      <c r="AJ297" s="1">
        <v>5</v>
      </c>
      <c r="AK297" s="1">
        <v>5</v>
      </c>
      <c r="AL297" s="1">
        <v>2</v>
      </c>
      <c r="AM297" s="1">
        <v>2</v>
      </c>
      <c r="AN297" s="1">
        <v>4</v>
      </c>
      <c r="AO297" s="1">
        <v>4</v>
      </c>
      <c r="AP297" s="1">
        <v>4</v>
      </c>
      <c r="AQ297" s="1">
        <v>3</v>
      </c>
      <c r="AR297" s="1">
        <v>4</v>
      </c>
      <c r="AS297" s="1">
        <v>3</v>
      </c>
      <c r="AT297" s="1">
        <v>3</v>
      </c>
      <c r="BC297" s="1">
        <f t="shared" si="86"/>
        <v>3.0909090909090908</v>
      </c>
      <c r="BD297" s="1">
        <v>4</v>
      </c>
      <c r="BE297" s="1">
        <v>4</v>
      </c>
      <c r="BF297" s="1">
        <v>4</v>
      </c>
      <c r="BG297" s="1">
        <v>4</v>
      </c>
      <c r="BH297" s="1">
        <v>2</v>
      </c>
      <c r="BI297" s="1">
        <v>2</v>
      </c>
      <c r="BJ297" s="1" t="s">
        <v>171</v>
      </c>
      <c r="BK297" s="1">
        <v>2</v>
      </c>
      <c r="BL297" s="1">
        <v>3</v>
      </c>
      <c r="BM297" s="1">
        <v>3</v>
      </c>
      <c r="BN297" s="1">
        <v>4</v>
      </c>
      <c r="BO297" s="1">
        <v>2</v>
      </c>
      <c r="BQ297" s="1">
        <f t="shared" si="87"/>
        <v>2.9090909090909092</v>
      </c>
      <c r="BR297" s="1">
        <v>3</v>
      </c>
      <c r="BT297" s="1">
        <v>3</v>
      </c>
      <c r="BU297" s="1" t="s">
        <v>1212</v>
      </c>
      <c r="BV297" s="1">
        <v>4</v>
      </c>
      <c r="BW297" s="1">
        <v>2</v>
      </c>
      <c r="BX297" s="1">
        <v>2</v>
      </c>
      <c r="BY297" s="1">
        <v>3</v>
      </c>
      <c r="BZ297" s="1">
        <v>2</v>
      </c>
      <c r="CA297" s="1">
        <v>5</v>
      </c>
      <c r="CB297" s="1">
        <v>2</v>
      </c>
      <c r="CC297" s="1">
        <v>2</v>
      </c>
      <c r="CD297" s="1">
        <v>4</v>
      </c>
      <c r="CE297" s="1" t="s">
        <v>171</v>
      </c>
      <c r="CN297" s="1">
        <f t="shared" si="88"/>
        <v>3.3333333333333335</v>
      </c>
      <c r="CO297" s="1">
        <v>2</v>
      </c>
      <c r="CP297" s="1">
        <v>5</v>
      </c>
      <c r="CQ297" s="1">
        <v>3</v>
      </c>
      <c r="CR297" s="1" t="s">
        <v>1213</v>
      </c>
      <c r="CS297" s="1">
        <f t="shared" si="89"/>
        <v>2.5714285714285716</v>
      </c>
      <c r="CT297" s="1">
        <f t="shared" si="90"/>
        <v>2.7142857142857144</v>
      </c>
      <c r="CU297" s="1">
        <f t="shared" si="91"/>
        <v>2.3333333333333335</v>
      </c>
      <c r="CV297" s="1">
        <v>2</v>
      </c>
      <c r="CX297" s="1">
        <v>4</v>
      </c>
      <c r="CY297" s="1" t="s">
        <v>1214</v>
      </c>
      <c r="CZ297" s="1">
        <v>4</v>
      </c>
      <c r="DB297" s="1">
        <v>2</v>
      </c>
      <c r="DC297" s="1">
        <v>2</v>
      </c>
      <c r="DD297" s="1">
        <v>3</v>
      </c>
      <c r="DE297" s="1">
        <v>2</v>
      </c>
      <c r="DF297" s="1">
        <v>3</v>
      </c>
      <c r="DG297" s="1" t="s">
        <v>1215</v>
      </c>
      <c r="DH297" s="1">
        <v>3</v>
      </c>
      <c r="DI297" s="1" t="s">
        <v>1216</v>
      </c>
      <c r="DJ297" s="1">
        <v>3</v>
      </c>
      <c r="DK297" s="1" t="s">
        <v>1217</v>
      </c>
      <c r="DL297" s="1">
        <v>2</v>
      </c>
      <c r="DN297" s="1">
        <v>2</v>
      </c>
      <c r="DP297" s="1">
        <v>2</v>
      </c>
      <c r="DR297" s="1">
        <v>2</v>
      </c>
      <c r="EJ297" s="1">
        <v>476</v>
      </c>
      <c r="EK297" s="3">
        <v>296</v>
      </c>
      <c r="EL297" s="1">
        <v>3.5454545454545454</v>
      </c>
      <c r="EM297" s="1">
        <v>1</v>
      </c>
      <c r="EN297" s="1">
        <v>476</v>
      </c>
      <c r="EO297" s="3">
        <v>296</v>
      </c>
      <c r="EP297" s="1">
        <v>5</v>
      </c>
      <c r="EQ297" s="3">
        <v>11</v>
      </c>
      <c r="ES297" s="1">
        <f t="shared" si="92"/>
        <v>3.0833333333333335</v>
      </c>
      <c r="ET297" s="1">
        <f t="shared" si="94"/>
        <v>3.5</v>
      </c>
      <c r="EU297" s="1">
        <f t="shared" si="94"/>
        <v>2.25</v>
      </c>
      <c r="EV297" s="1">
        <f t="shared" si="94"/>
        <v>3.5</v>
      </c>
      <c r="EW297" s="1">
        <v>4</v>
      </c>
      <c r="EX297" s="1">
        <v>3</v>
      </c>
      <c r="EY297" s="1">
        <v>4</v>
      </c>
      <c r="EZ297" s="1">
        <v>4</v>
      </c>
      <c r="FA297" s="1">
        <v>3</v>
      </c>
      <c r="FB297" s="1">
        <v>4</v>
      </c>
      <c r="FC297" s="1">
        <v>2</v>
      </c>
      <c r="FD297" s="1">
        <v>1</v>
      </c>
      <c r="FE297" s="1">
        <v>2</v>
      </c>
      <c r="FF297" s="1">
        <v>4</v>
      </c>
      <c r="FG297" s="1">
        <v>2</v>
      </c>
      <c r="FH297" s="1">
        <v>4</v>
      </c>
      <c r="FI297" s="1">
        <f t="shared" si="93"/>
        <v>3.1666666666666665</v>
      </c>
      <c r="FJ297" s="1">
        <f t="shared" si="95"/>
        <v>3.5</v>
      </c>
      <c r="FK297" s="1">
        <f t="shared" si="95"/>
        <v>2.5</v>
      </c>
      <c r="FL297" s="1">
        <f t="shared" si="95"/>
        <v>3.5</v>
      </c>
      <c r="FM297" s="1">
        <v>3</v>
      </c>
      <c r="FN297" s="1">
        <v>2</v>
      </c>
      <c r="FO297" s="1">
        <v>3</v>
      </c>
      <c r="FP297" s="1">
        <v>4</v>
      </c>
      <c r="FQ297" s="1">
        <v>3</v>
      </c>
      <c r="FR297" s="1">
        <v>4</v>
      </c>
      <c r="FS297" s="1">
        <f t="shared" si="96"/>
        <v>3.3333333333333335</v>
      </c>
      <c r="FT297" s="1">
        <v>3</v>
      </c>
      <c r="FU297" s="1">
        <v>3</v>
      </c>
      <c r="FV297" s="1">
        <v>4</v>
      </c>
    </row>
    <row r="298" spans="1:178" x14ac:dyDescent="0.45">
      <c r="A298" s="1">
        <v>477</v>
      </c>
      <c r="B298" s="3">
        <v>297</v>
      </c>
      <c r="D298" s="4">
        <v>44601.716666666667</v>
      </c>
      <c r="E298" s="1">
        <v>2</v>
      </c>
      <c r="F298" s="1">
        <v>1997</v>
      </c>
      <c r="G298" s="1">
        <f t="shared" si="78"/>
        <v>25</v>
      </c>
      <c r="H298" s="1">
        <v>2</v>
      </c>
      <c r="I298" s="1">
        <v>7</v>
      </c>
      <c r="J298" s="1">
        <v>2</v>
      </c>
      <c r="L298" s="1">
        <v>3.5</v>
      </c>
      <c r="M298" s="1">
        <v>2</v>
      </c>
      <c r="N298" s="1">
        <v>87.5</v>
      </c>
      <c r="O298" s="1">
        <v>2</v>
      </c>
      <c r="P298" s="1">
        <v>2</v>
      </c>
      <c r="R298" s="1">
        <v>1</v>
      </c>
      <c r="T298" s="1">
        <v>1</v>
      </c>
      <c r="U298" s="1">
        <v>3</v>
      </c>
      <c r="W298" s="1">
        <v>3</v>
      </c>
      <c r="X298" s="1">
        <v>4</v>
      </c>
      <c r="Y298" s="1">
        <v>3</v>
      </c>
      <c r="Z298" s="1">
        <v>1</v>
      </c>
      <c r="AA298" s="1">
        <v>4</v>
      </c>
      <c r="AB298" s="1">
        <v>4</v>
      </c>
      <c r="AC298" s="1">
        <v>1</v>
      </c>
      <c r="AD298" s="1">
        <v>1</v>
      </c>
      <c r="AE298" s="2" t="s">
        <v>164</v>
      </c>
      <c r="AF298" s="1">
        <f t="shared" si="82"/>
        <v>3.5454545454545454</v>
      </c>
      <c r="AG298" s="1">
        <f t="shared" si="83"/>
        <v>3.5</v>
      </c>
      <c r="AH298" s="1">
        <f t="shared" si="97"/>
        <v>3</v>
      </c>
      <c r="AI298" s="1">
        <f t="shared" si="85"/>
        <v>3.8333333333333335</v>
      </c>
      <c r="AJ298" s="1">
        <v>4</v>
      </c>
      <c r="AK298" s="1">
        <v>3</v>
      </c>
      <c r="AL298" s="1">
        <v>2</v>
      </c>
      <c r="AM298" s="1">
        <v>3</v>
      </c>
      <c r="AN298" s="1">
        <v>4</v>
      </c>
      <c r="AO298" s="1">
        <v>5</v>
      </c>
      <c r="AP298" s="1">
        <v>5</v>
      </c>
      <c r="AQ298" s="1">
        <v>5</v>
      </c>
      <c r="AR298" s="1">
        <v>3</v>
      </c>
      <c r="AS298" s="1">
        <v>3</v>
      </c>
      <c r="AT298" s="1">
        <v>2</v>
      </c>
      <c r="AU298" s="1" t="s">
        <v>522</v>
      </c>
      <c r="AV298" s="1">
        <v>5</v>
      </c>
      <c r="AW298" s="1" t="s">
        <v>1218</v>
      </c>
      <c r="AX298" s="1">
        <v>5</v>
      </c>
      <c r="BC298" s="1">
        <f t="shared" si="86"/>
        <v>3</v>
      </c>
      <c r="BD298" s="1">
        <v>5</v>
      </c>
      <c r="BE298" s="1">
        <v>1</v>
      </c>
      <c r="BF298" s="1">
        <v>4</v>
      </c>
      <c r="BG298" s="1">
        <v>3</v>
      </c>
      <c r="BH298" s="1">
        <v>3</v>
      </c>
      <c r="BI298" s="1">
        <v>2</v>
      </c>
      <c r="BJ298" s="1" t="s">
        <v>171</v>
      </c>
      <c r="BK298" s="1">
        <v>3</v>
      </c>
      <c r="BL298" s="1">
        <v>4</v>
      </c>
      <c r="BM298" s="1">
        <v>4</v>
      </c>
      <c r="BN298" s="1">
        <v>3</v>
      </c>
      <c r="BO298" s="1">
        <v>1</v>
      </c>
      <c r="BQ298" s="1">
        <f t="shared" si="87"/>
        <v>2.4166666666666665</v>
      </c>
      <c r="BR298" s="1">
        <v>1</v>
      </c>
      <c r="BT298" s="1">
        <v>5</v>
      </c>
      <c r="BU298" s="1" t="s">
        <v>1219</v>
      </c>
      <c r="BV298" s="1">
        <v>2</v>
      </c>
      <c r="BW298" s="1">
        <v>1</v>
      </c>
      <c r="BX298" s="1">
        <v>2</v>
      </c>
      <c r="BY298" s="1">
        <v>3</v>
      </c>
      <c r="BZ298" s="1">
        <v>1</v>
      </c>
      <c r="CA298" s="1">
        <v>5</v>
      </c>
      <c r="CB298" s="1">
        <v>1</v>
      </c>
      <c r="CC298" s="1">
        <v>3</v>
      </c>
      <c r="CD298" s="1">
        <v>3</v>
      </c>
      <c r="CE298" s="1">
        <v>2</v>
      </c>
      <c r="CN298" s="1">
        <f t="shared" si="88"/>
        <v>3.3333333333333335</v>
      </c>
      <c r="CO298" s="1">
        <v>2</v>
      </c>
      <c r="CP298" s="1">
        <v>4</v>
      </c>
      <c r="CQ298" s="1">
        <v>4</v>
      </c>
      <c r="CS298" s="1">
        <f t="shared" si="89"/>
        <v>2.7142857142857144</v>
      </c>
      <c r="CT298" s="1">
        <f t="shared" si="90"/>
        <v>2.4285714285714284</v>
      </c>
      <c r="CU298" s="1">
        <f t="shared" si="91"/>
        <v>2.6666666666666665</v>
      </c>
      <c r="CV298" s="1">
        <v>4</v>
      </c>
      <c r="CW298" s="1" t="s">
        <v>1220</v>
      </c>
      <c r="CX298" s="1">
        <v>2</v>
      </c>
      <c r="CZ298" s="1">
        <v>2</v>
      </c>
      <c r="DB298" s="1">
        <v>3</v>
      </c>
      <c r="DC298" s="1">
        <v>2</v>
      </c>
      <c r="DD298" s="1">
        <v>2</v>
      </c>
      <c r="DE298" s="1">
        <v>2</v>
      </c>
      <c r="DF298" s="1">
        <v>5</v>
      </c>
      <c r="DH298" s="1">
        <v>3</v>
      </c>
      <c r="DJ298" s="1">
        <v>3</v>
      </c>
      <c r="DL298" s="1">
        <v>2</v>
      </c>
      <c r="DN298" s="1">
        <v>2</v>
      </c>
      <c r="DP298" s="1">
        <v>2</v>
      </c>
      <c r="DR298" s="1">
        <v>4</v>
      </c>
      <c r="DS298" s="1" t="s">
        <v>1221</v>
      </c>
      <c r="EC298" s="1">
        <v>5</v>
      </c>
      <c r="EJ298" s="1">
        <v>477</v>
      </c>
      <c r="EK298" s="3">
        <v>297</v>
      </c>
      <c r="EL298" s="1">
        <v>3.5454545454545454</v>
      </c>
      <c r="EM298" s="1">
        <v>1</v>
      </c>
      <c r="EN298" s="1">
        <v>477</v>
      </c>
      <c r="EO298" s="3">
        <v>297</v>
      </c>
      <c r="EP298" s="1">
        <v>3.5</v>
      </c>
      <c r="EQ298" s="3">
        <v>11</v>
      </c>
      <c r="ES298" s="1">
        <f t="shared" si="92"/>
        <v>3.1944444444444446</v>
      </c>
      <c r="ET298" s="1">
        <f t="shared" si="94"/>
        <v>4</v>
      </c>
      <c r="EU298" s="1">
        <f t="shared" si="94"/>
        <v>2.25</v>
      </c>
      <c r="EV298" s="1">
        <f t="shared" si="94"/>
        <v>3.3333333333333335</v>
      </c>
      <c r="EW298" s="1">
        <v>4</v>
      </c>
      <c r="EX298" s="1">
        <v>2</v>
      </c>
      <c r="EY298" s="1">
        <v>5</v>
      </c>
      <c r="EZ298" s="1">
        <v>3</v>
      </c>
      <c r="FA298" s="1">
        <v>1</v>
      </c>
      <c r="FB298" s="1">
        <v>2</v>
      </c>
      <c r="FC298" s="1">
        <v>4</v>
      </c>
      <c r="FD298" s="1">
        <v>4</v>
      </c>
      <c r="FE298" s="2" t="s">
        <v>164</v>
      </c>
      <c r="FF298" s="1">
        <v>5</v>
      </c>
      <c r="FG298" s="1">
        <v>2</v>
      </c>
      <c r="FH298" s="1">
        <v>3</v>
      </c>
      <c r="FI298" s="1">
        <f t="shared" si="93"/>
        <v>4.333333333333333</v>
      </c>
      <c r="FJ298" s="1">
        <f t="shared" si="95"/>
        <v>4</v>
      </c>
      <c r="FK298" s="1">
        <f t="shared" si="95"/>
        <v>4</v>
      </c>
      <c r="FL298" s="1">
        <f t="shared" si="95"/>
        <v>5</v>
      </c>
      <c r="FM298" s="1">
        <v>5</v>
      </c>
      <c r="FN298" s="1">
        <v>5</v>
      </c>
      <c r="FO298" s="1">
        <v>5</v>
      </c>
      <c r="FP298" s="1">
        <v>3</v>
      </c>
      <c r="FQ298" s="1">
        <v>3</v>
      </c>
      <c r="FR298" s="1">
        <v>5</v>
      </c>
      <c r="FS298" s="1">
        <f t="shared" si="96"/>
        <v>2.3333333333333335</v>
      </c>
      <c r="FT298" s="1">
        <v>1</v>
      </c>
      <c r="FU298" s="1">
        <v>2</v>
      </c>
      <c r="FV298" s="1">
        <v>4</v>
      </c>
    </row>
    <row r="299" spans="1:178" x14ac:dyDescent="0.45">
      <c r="A299" s="1">
        <v>478</v>
      </c>
      <c r="B299" s="3">
        <v>298</v>
      </c>
      <c r="D299" s="4">
        <v>44601.734027777777</v>
      </c>
      <c r="E299" s="1">
        <v>1</v>
      </c>
      <c r="F299" s="1">
        <v>1978</v>
      </c>
      <c r="G299" s="1">
        <f t="shared" si="78"/>
        <v>44</v>
      </c>
      <c r="H299" s="1">
        <v>3</v>
      </c>
      <c r="I299" s="1">
        <v>6</v>
      </c>
      <c r="J299" s="1">
        <v>2</v>
      </c>
      <c r="L299" s="1">
        <v>24</v>
      </c>
      <c r="M299" s="1">
        <v>3</v>
      </c>
      <c r="N299" s="1">
        <v>100</v>
      </c>
      <c r="O299" s="1">
        <v>3</v>
      </c>
      <c r="P299" s="1">
        <v>3</v>
      </c>
      <c r="R299" s="1">
        <v>1</v>
      </c>
      <c r="T299" s="1">
        <v>1</v>
      </c>
      <c r="U299" s="1">
        <v>88</v>
      </c>
      <c r="V299" s="1" t="s">
        <v>1222</v>
      </c>
      <c r="W299" s="1">
        <v>2</v>
      </c>
      <c r="X299" s="1">
        <v>1</v>
      </c>
      <c r="Y299" s="1">
        <v>1</v>
      </c>
      <c r="Z299" s="1">
        <v>1</v>
      </c>
      <c r="AA299" s="1">
        <v>2</v>
      </c>
      <c r="AB299" s="1">
        <v>1</v>
      </c>
      <c r="AC299" s="1">
        <v>2</v>
      </c>
      <c r="AD299" s="1">
        <v>1</v>
      </c>
      <c r="AE299" s="1">
        <v>1</v>
      </c>
      <c r="AF299" s="1">
        <f t="shared" si="82"/>
        <v>2.3636363636363638</v>
      </c>
      <c r="AG299" s="1">
        <f t="shared" si="83"/>
        <v>3.5</v>
      </c>
      <c r="AH299" s="1">
        <f t="shared" si="97"/>
        <v>1.6666666666666667</v>
      </c>
      <c r="AI299" s="1">
        <f t="shared" si="85"/>
        <v>2.3333333333333335</v>
      </c>
      <c r="AJ299" s="1">
        <v>3</v>
      </c>
      <c r="AK299" s="1">
        <v>4</v>
      </c>
      <c r="AL299" s="1">
        <v>2</v>
      </c>
      <c r="AM299" s="1">
        <v>1</v>
      </c>
      <c r="AN299" s="1">
        <v>2</v>
      </c>
      <c r="AO299" s="1">
        <v>3</v>
      </c>
      <c r="AP299" s="1">
        <v>2</v>
      </c>
      <c r="AQ299" s="1">
        <v>3</v>
      </c>
      <c r="AR299" s="1">
        <v>2</v>
      </c>
      <c r="AS299" s="1">
        <v>2</v>
      </c>
      <c r="AT299" s="1">
        <v>2</v>
      </c>
      <c r="AU299" s="1" t="s">
        <v>273</v>
      </c>
      <c r="AV299" s="1">
        <v>4</v>
      </c>
      <c r="AW299" s="1" t="s">
        <v>1223</v>
      </c>
      <c r="AX299" s="1">
        <v>1</v>
      </c>
      <c r="AY299" s="1" t="s">
        <v>1224</v>
      </c>
      <c r="AZ299" s="1">
        <v>3</v>
      </c>
      <c r="BA299" s="1" t="s">
        <v>1225</v>
      </c>
      <c r="BB299" s="1">
        <v>5</v>
      </c>
      <c r="BC299" s="1">
        <f t="shared" si="86"/>
        <v>2.1666666666666665</v>
      </c>
      <c r="BD299" s="1">
        <v>3</v>
      </c>
      <c r="BE299" s="1">
        <v>4</v>
      </c>
      <c r="BF299" s="1">
        <v>2</v>
      </c>
      <c r="BG299" s="1">
        <v>2</v>
      </c>
      <c r="BH299" s="1">
        <v>3</v>
      </c>
      <c r="BI299" s="1">
        <v>1</v>
      </c>
      <c r="BJ299" s="1">
        <v>1</v>
      </c>
      <c r="BK299" s="1">
        <v>1</v>
      </c>
      <c r="BL299" s="1">
        <v>2</v>
      </c>
      <c r="BM299" s="1">
        <v>2</v>
      </c>
      <c r="BN299" s="1">
        <v>3</v>
      </c>
      <c r="BO299" s="1">
        <v>2</v>
      </c>
      <c r="BQ299" s="1">
        <f t="shared" si="87"/>
        <v>2.0833333333333335</v>
      </c>
      <c r="BR299" s="1">
        <v>1</v>
      </c>
      <c r="BT299" s="1">
        <v>1</v>
      </c>
      <c r="BV299" s="1">
        <v>3</v>
      </c>
      <c r="BW299" s="1">
        <v>1</v>
      </c>
      <c r="BX299" s="1">
        <v>2</v>
      </c>
      <c r="BY299" s="1">
        <v>1</v>
      </c>
      <c r="BZ299" s="1">
        <v>5</v>
      </c>
      <c r="CA299" s="1">
        <v>2</v>
      </c>
      <c r="CB299" s="1">
        <v>4</v>
      </c>
      <c r="CC299" s="1">
        <v>2</v>
      </c>
      <c r="CD299" s="1">
        <v>1</v>
      </c>
      <c r="CE299" s="1">
        <v>2</v>
      </c>
      <c r="CF299" s="1" t="s">
        <v>1226</v>
      </c>
      <c r="CG299" s="1">
        <v>5</v>
      </c>
      <c r="CN299" s="1">
        <f t="shared" si="88"/>
        <v>3.3333333333333335</v>
      </c>
      <c r="CO299" s="1">
        <v>3</v>
      </c>
      <c r="CP299" s="1">
        <v>5</v>
      </c>
      <c r="CQ299" s="1">
        <v>2</v>
      </c>
      <c r="CS299" s="1">
        <f t="shared" si="89"/>
        <v>2.0769230769230771</v>
      </c>
      <c r="CT299" s="1">
        <f t="shared" si="90"/>
        <v>1.8333333333333333</v>
      </c>
      <c r="CU299" s="1">
        <f t="shared" si="91"/>
        <v>2.1666666666666665</v>
      </c>
      <c r="CV299" s="1">
        <v>2</v>
      </c>
      <c r="CX299" s="1">
        <v>1</v>
      </c>
      <c r="CZ299" s="1">
        <v>2</v>
      </c>
      <c r="DB299" s="1" t="s">
        <v>171</v>
      </c>
      <c r="DC299" s="1">
        <v>2</v>
      </c>
      <c r="DD299" s="1">
        <v>1</v>
      </c>
      <c r="DE299" s="1">
        <v>3</v>
      </c>
      <c r="DF299" s="1">
        <v>3</v>
      </c>
      <c r="DG299" s="1" t="s">
        <v>1227</v>
      </c>
      <c r="DH299" s="1">
        <v>2</v>
      </c>
      <c r="DJ299" s="1">
        <v>3</v>
      </c>
      <c r="DK299" s="1" t="s">
        <v>1228</v>
      </c>
      <c r="DL299" s="1">
        <v>2</v>
      </c>
      <c r="DN299" s="1">
        <v>2</v>
      </c>
      <c r="DP299" s="1">
        <v>2</v>
      </c>
      <c r="DR299" s="1">
        <v>2</v>
      </c>
      <c r="EB299" s="1" t="s">
        <v>1229</v>
      </c>
      <c r="EC299" s="1">
        <v>5</v>
      </c>
      <c r="EE299" s="1" t="s">
        <v>171</v>
      </c>
      <c r="EG299" s="1" t="s">
        <v>171</v>
      </c>
      <c r="EI299" s="1" t="s">
        <v>171</v>
      </c>
      <c r="EJ299" s="1">
        <v>478</v>
      </c>
      <c r="EK299" s="3">
        <v>298</v>
      </c>
      <c r="EL299" s="1">
        <v>2.3636363636363638</v>
      </c>
      <c r="EM299" s="1">
        <v>1</v>
      </c>
      <c r="EN299" s="1">
        <v>478</v>
      </c>
      <c r="EO299" s="3">
        <v>298</v>
      </c>
      <c r="EP299" s="1">
        <v>3.5</v>
      </c>
      <c r="EQ299" s="3">
        <v>11</v>
      </c>
      <c r="ES299" s="1">
        <f t="shared" si="92"/>
        <v>3.6666666666666665</v>
      </c>
      <c r="ET299" s="1">
        <f t="shared" si="94"/>
        <v>3.25</v>
      </c>
      <c r="EU299" s="1">
        <f t="shared" si="94"/>
        <v>2.75</v>
      </c>
      <c r="EV299" s="1">
        <f t="shared" si="94"/>
        <v>5</v>
      </c>
      <c r="EW299" s="1">
        <v>3</v>
      </c>
      <c r="EX299" s="1">
        <v>4</v>
      </c>
      <c r="EY299" s="1">
        <v>5</v>
      </c>
      <c r="EZ299" s="1">
        <v>3</v>
      </c>
      <c r="FA299" s="1">
        <v>3</v>
      </c>
      <c r="FB299" s="1">
        <v>5</v>
      </c>
      <c r="FC299" s="1">
        <v>2</v>
      </c>
      <c r="FD299" s="1">
        <v>1</v>
      </c>
      <c r="FE299" s="1">
        <v>5</v>
      </c>
      <c r="FF299" s="1">
        <v>5</v>
      </c>
      <c r="FG299" s="1">
        <v>3</v>
      </c>
      <c r="FH299" s="1">
        <v>5</v>
      </c>
      <c r="FI299" s="1">
        <f t="shared" si="93"/>
        <v>4</v>
      </c>
      <c r="FJ299" s="1">
        <f t="shared" si="95"/>
        <v>4</v>
      </c>
      <c r="FK299" s="1">
        <f t="shared" si="95"/>
        <v>3</v>
      </c>
      <c r="FL299" s="1">
        <f t="shared" si="95"/>
        <v>5</v>
      </c>
      <c r="FM299" s="1">
        <v>4</v>
      </c>
      <c r="FN299" s="1">
        <v>3</v>
      </c>
      <c r="FO299" s="1">
        <v>5</v>
      </c>
      <c r="FP299" s="1">
        <v>4</v>
      </c>
      <c r="FQ299" s="1">
        <v>3</v>
      </c>
      <c r="FR299" s="1">
        <v>5</v>
      </c>
      <c r="FS299" s="1">
        <f t="shared" si="96"/>
        <v>2</v>
      </c>
      <c r="FT299" s="1">
        <v>1</v>
      </c>
      <c r="FU299" s="1">
        <v>2</v>
      </c>
      <c r="FV299" s="1">
        <v>3</v>
      </c>
    </row>
    <row r="300" spans="1:178" x14ac:dyDescent="0.45">
      <c r="A300" s="1">
        <v>479</v>
      </c>
      <c r="B300" s="3">
        <v>299</v>
      </c>
      <c r="D300" s="4">
        <v>44601.723611111112</v>
      </c>
      <c r="E300" s="1">
        <v>1</v>
      </c>
      <c r="F300" s="1">
        <v>1987</v>
      </c>
      <c r="G300" s="1">
        <f t="shared" si="78"/>
        <v>35</v>
      </c>
      <c r="H300" s="1">
        <v>2</v>
      </c>
      <c r="I300" s="1">
        <v>7</v>
      </c>
      <c r="J300" s="1">
        <v>2</v>
      </c>
      <c r="L300" s="1">
        <v>12</v>
      </c>
      <c r="M300" s="1">
        <v>3</v>
      </c>
      <c r="N300" s="1">
        <v>50</v>
      </c>
      <c r="O300" s="1">
        <v>2</v>
      </c>
      <c r="P300" s="1">
        <v>2</v>
      </c>
      <c r="R300" s="1">
        <v>1</v>
      </c>
      <c r="T300" s="1">
        <v>1</v>
      </c>
      <c r="U300" s="1">
        <v>2</v>
      </c>
      <c r="W300" s="1">
        <v>3</v>
      </c>
      <c r="X300" s="1">
        <v>4</v>
      </c>
      <c r="Y300" s="1">
        <v>1</v>
      </c>
      <c r="Z300" s="1">
        <v>1</v>
      </c>
      <c r="AA300" s="1">
        <v>4</v>
      </c>
      <c r="AB300" s="1">
        <v>4</v>
      </c>
      <c r="AC300" s="1">
        <v>3</v>
      </c>
      <c r="AD300" s="1">
        <v>3</v>
      </c>
      <c r="AE300" s="1">
        <v>1</v>
      </c>
      <c r="AF300" s="1">
        <f t="shared" si="82"/>
        <v>2.7</v>
      </c>
      <c r="AG300" s="1">
        <f t="shared" si="83"/>
        <v>4.5</v>
      </c>
      <c r="AH300" s="1">
        <f t="shared" si="97"/>
        <v>1.5</v>
      </c>
      <c r="AI300" s="1">
        <f t="shared" si="85"/>
        <v>2.5</v>
      </c>
      <c r="AJ300" s="1">
        <v>5</v>
      </c>
      <c r="AK300" s="1">
        <v>4</v>
      </c>
      <c r="AL300" s="1">
        <v>2</v>
      </c>
      <c r="AM300" s="1">
        <v>1</v>
      </c>
      <c r="AN300" s="1" t="s">
        <v>171</v>
      </c>
      <c r="AO300" s="1">
        <v>3</v>
      </c>
      <c r="AP300" s="1">
        <v>1</v>
      </c>
      <c r="AQ300" s="1">
        <v>2</v>
      </c>
      <c r="AR300" s="1">
        <v>3</v>
      </c>
      <c r="AS300" s="1">
        <v>3</v>
      </c>
      <c r="AT300" s="1">
        <v>3</v>
      </c>
      <c r="BC300" s="1">
        <f t="shared" si="86"/>
        <v>1.3333333333333333</v>
      </c>
      <c r="BD300" s="1">
        <v>3</v>
      </c>
      <c r="BE300" s="1">
        <v>2</v>
      </c>
      <c r="BF300" s="1">
        <v>2</v>
      </c>
      <c r="BG300" s="1">
        <v>1</v>
      </c>
      <c r="BH300" s="1">
        <v>1</v>
      </c>
      <c r="BI300" s="1">
        <v>1</v>
      </c>
      <c r="BJ300" s="1">
        <v>1</v>
      </c>
      <c r="BK300" s="1">
        <v>1</v>
      </c>
      <c r="BL300" s="1">
        <v>1</v>
      </c>
      <c r="BM300" s="1">
        <v>1</v>
      </c>
      <c r="BN300" s="1">
        <v>1</v>
      </c>
      <c r="BO300" s="1">
        <v>1</v>
      </c>
      <c r="BQ300" s="1">
        <f t="shared" si="87"/>
        <v>1.5833333333333333</v>
      </c>
      <c r="BR300" s="1">
        <v>1</v>
      </c>
      <c r="BT300" s="1">
        <v>1</v>
      </c>
      <c r="BV300" s="1">
        <v>2</v>
      </c>
      <c r="BW300" s="1">
        <v>1</v>
      </c>
      <c r="BX300" s="1">
        <v>1</v>
      </c>
      <c r="BY300" s="1">
        <v>1</v>
      </c>
      <c r="BZ300" s="1">
        <v>1</v>
      </c>
      <c r="CA300" s="1">
        <v>3</v>
      </c>
      <c r="CB300" s="1">
        <v>1</v>
      </c>
      <c r="CC300" s="1">
        <v>5</v>
      </c>
      <c r="CD300" s="1">
        <v>1</v>
      </c>
      <c r="CE300" s="1">
        <v>1</v>
      </c>
      <c r="CN300" s="1">
        <f t="shared" si="88"/>
        <v>3.6666666666666665</v>
      </c>
      <c r="CO300" s="1">
        <v>1</v>
      </c>
      <c r="CP300" s="1">
        <v>5</v>
      </c>
      <c r="CQ300" s="1">
        <v>5</v>
      </c>
      <c r="CR300" s="1" t="s">
        <v>1230</v>
      </c>
      <c r="CS300" s="1">
        <f t="shared" si="89"/>
        <v>1.4285714285714286</v>
      </c>
      <c r="CT300" s="1">
        <f t="shared" si="90"/>
        <v>1.7142857142857142</v>
      </c>
      <c r="CU300" s="1">
        <f t="shared" si="91"/>
        <v>1.1666666666666667</v>
      </c>
      <c r="CV300" s="1">
        <v>2</v>
      </c>
      <c r="CX300" s="1">
        <v>1</v>
      </c>
      <c r="CZ300" s="1">
        <v>3</v>
      </c>
      <c r="DA300" s="1" t="s">
        <v>1231</v>
      </c>
      <c r="DB300" s="1">
        <v>2</v>
      </c>
      <c r="DC300" s="1">
        <v>1</v>
      </c>
      <c r="DD300" s="1">
        <v>1</v>
      </c>
      <c r="DE300" s="1">
        <v>2</v>
      </c>
      <c r="DF300" s="1">
        <v>1</v>
      </c>
      <c r="DH300" s="1">
        <v>1</v>
      </c>
      <c r="DJ300" s="1">
        <v>2</v>
      </c>
      <c r="DL300" s="1">
        <v>1</v>
      </c>
      <c r="DN300" s="1">
        <v>1</v>
      </c>
      <c r="DP300" s="1">
        <v>1</v>
      </c>
      <c r="DR300" s="1">
        <v>1</v>
      </c>
      <c r="EJ300" s="1">
        <v>479</v>
      </c>
      <c r="EK300" s="3">
        <v>299</v>
      </c>
      <c r="EL300" s="1">
        <v>2.7</v>
      </c>
      <c r="EM300" s="1">
        <v>1</v>
      </c>
      <c r="EN300" s="1">
        <v>479</v>
      </c>
      <c r="EO300" s="3">
        <v>299</v>
      </c>
      <c r="EP300" s="1">
        <v>4.5</v>
      </c>
      <c r="EQ300" s="3">
        <v>11</v>
      </c>
      <c r="ES300" s="1">
        <f t="shared" si="92"/>
        <v>1.9166666666666667</v>
      </c>
      <c r="ET300" s="1">
        <f t="shared" si="94"/>
        <v>2.75</v>
      </c>
      <c r="EU300" s="1">
        <f t="shared" si="94"/>
        <v>1.75</v>
      </c>
      <c r="EV300" s="1">
        <f t="shared" si="94"/>
        <v>1.25</v>
      </c>
      <c r="EW300" s="1">
        <v>4</v>
      </c>
      <c r="EX300" s="1">
        <v>2</v>
      </c>
      <c r="EY300" s="1">
        <v>2</v>
      </c>
      <c r="EZ300" s="1">
        <v>3</v>
      </c>
      <c r="FA300" s="1">
        <v>2</v>
      </c>
      <c r="FB300" s="1">
        <v>1</v>
      </c>
      <c r="FC300" s="1">
        <v>2</v>
      </c>
      <c r="FD300" s="1">
        <v>2</v>
      </c>
      <c r="FE300" s="1">
        <v>1</v>
      </c>
      <c r="FF300" s="1">
        <v>2</v>
      </c>
      <c r="FG300" s="1">
        <v>1</v>
      </c>
      <c r="FH300" s="1">
        <v>1</v>
      </c>
      <c r="FI300" s="1">
        <f t="shared" si="93"/>
        <v>4.333333333333333</v>
      </c>
      <c r="FJ300" s="1">
        <f t="shared" si="95"/>
        <v>4.5</v>
      </c>
      <c r="FK300" s="1">
        <f t="shared" si="95"/>
        <v>3.5</v>
      </c>
      <c r="FL300" s="1">
        <f t="shared" si="95"/>
        <v>5</v>
      </c>
      <c r="FM300" s="1">
        <v>5</v>
      </c>
      <c r="FN300" s="1">
        <v>3</v>
      </c>
      <c r="FO300" s="1">
        <v>5</v>
      </c>
      <c r="FP300" s="1">
        <v>4</v>
      </c>
      <c r="FQ300" s="1">
        <v>4</v>
      </c>
      <c r="FR300" s="1">
        <v>5</v>
      </c>
      <c r="FS300" s="1">
        <f t="shared" si="96"/>
        <v>3.3333333333333335</v>
      </c>
      <c r="FT300" s="1">
        <v>3</v>
      </c>
      <c r="FU300" s="1">
        <v>3</v>
      </c>
      <c r="FV300" s="1">
        <v>4</v>
      </c>
    </row>
    <row r="301" spans="1:178" x14ac:dyDescent="0.45">
      <c r="A301" s="1">
        <v>480</v>
      </c>
      <c r="B301" s="3">
        <v>300</v>
      </c>
      <c r="D301" s="4">
        <v>44601.755555555559</v>
      </c>
      <c r="E301" s="1">
        <v>1</v>
      </c>
      <c r="F301" s="1">
        <v>1989</v>
      </c>
      <c r="G301" s="1">
        <f t="shared" si="78"/>
        <v>33</v>
      </c>
      <c r="H301" s="1">
        <v>2</v>
      </c>
      <c r="I301" s="1">
        <v>7</v>
      </c>
      <c r="J301" s="1">
        <v>2</v>
      </c>
      <c r="L301" s="1">
        <v>3</v>
      </c>
      <c r="M301" s="1">
        <v>2</v>
      </c>
      <c r="N301" s="1">
        <v>85</v>
      </c>
      <c r="O301" s="1">
        <v>2</v>
      </c>
      <c r="P301" s="1">
        <v>2</v>
      </c>
      <c r="R301" s="1">
        <v>2</v>
      </c>
      <c r="T301" s="1">
        <v>1</v>
      </c>
      <c r="U301" s="1">
        <v>3</v>
      </c>
      <c r="W301" s="1">
        <v>1</v>
      </c>
      <c r="X301" s="1">
        <v>1</v>
      </c>
      <c r="Y301" s="1">
        <v>2</v>
      </c>
      <c r="Z301" s="1">
        <v>1</v>
      </c>
      <c r="AA301" s="1">
        <v>3</v>
      </c>
      <c r="AB301" s="1">
        <v>3</v>
      </c>
      <c r="AC301" s="1">
        <v>3</v>
      </c>
      <c r="AD301" s="1">
        <v>3</v>
      </c>
      <c r="AE301" s="1">
        <v>2</v>
      </c>
      <c r="AF301" s="1">
        <f t="shared" si="82"/>
        <v>2.7777777777777777</v>
      </c>
      <c r="AG301" s="1">
        <f t="shared" si="83"/>
        <v>3.5</v>
      </c>
      <c r="AH301" s="1">
        <f t="shared" si="97"/>
        <v>2.6666666666666665</v>
      </c>
      <c r="AI301" s="1">
        <f t="shared" si="85"/>
        <v>2.5</v>
      </c>
      <c r="AJ301" s="1">
        <v>4</v>
      </c>
      <c r="AK301" s="1">
        <v>3</v>
      </c>
      <c r="AL301" s="1">
        <v>2</v>
      </c>
      <c r="AM301" s="1">
        <v>4</v>
      </c>
      <c r="AN301" s="1">
        <v>2</v>
      </c>
      <c r="AO301" s="1">
        <v>2</v>
      </c>
      <c r="AP301" s="1" t="s">
        <v>171</v>
      </c>
      <c r="AQ301" s="1" t="s">
        <v>171</v>
      </c>
      <c r="AR301" s="1">
        <v>2</v>
      </c>
      <c r="AS301" s="1">
        <v>4</v>
      </c>
      <c r="AT301" s="1">
        <v>2</v>
      </c>
      <c r="BC301" s="1">
        <f t="shared" si="86"/>
        <v>2.3333333333333335</v>
      </c>
      <c r="BD301" s="1">
        <v>2</v>
      </c>
      <c r="BE301" s="1">
        <v>2</v>
      </c>
      <c r="BF301" s="1">
        <v>2</v>
      </c>
      <c r="BG301" s="1">
        <v>4</v>
      </c>
      <c r="BH301" s="1">
        <v>2</v>
      </c>
      <c r="BI301" s="1">
        <v>2</v>
      </c>
      <c r="BJ301" s="1">
        <v>2</v>
      </c>
      <c r="BK301" s="1">
        <v>2</v>
      </c>
      <c r="BL301" s="1">
        <v>2</v>
      </c>
      <c r="BM301" s="1">
        <v>2</v>
      </c>
      <c r="BN301" s="1">
        <v>2</v>
      </c>
      <c r="BO301" s="1">
        <v>4</v>
      </c>
      <c r="BQ301" s="1">
        <f t="shared" si="87"/>
        <v>2.1818181818181817</v>
      </c>
      <c r="BR301" s="1" t="s">
        <v>171</v>
      </c>
      <c r="BT301" s="1">
        <v>2</v>
      </c>
      <c r="BV301" s="1">
        <v>2</v>
      </c>
      <c r="BW301" s="1">
        <v>2</v>
      </c>
      <c r="BX301" s="1">
        <v>2</v>
      </c>
      <c r="BY301" s="1">
        <v>2</v>
      </c>
      <c r="BZ301" s="1">
        <v>2</v>
      </c>
      <c r="CA301" s="1">
        <v>2</v>
      </c>
      <c r="CB301" s="1">
        <v>4</v>
      </c>
      <c r="CC301" s="1">
        <v>2</v>
      </c>
      <c r="CD301" s="1">
        <v>2</v>
      </c>
      <c r="CE301" s="1">
        <v>2</v>
      </c>
      <c r="CN301" s="1">
        <f t="shared" si="88"/>
        <v>2</v>
      </c>
      <c r="CO301" s="1">
        <v>2</v>
      </c>
      <c r="CP301" s="1">
        <v>2</v>
      </c>
      <c r="CQ301" s="1">
        <v>2</v>
      </c>
      <c r="CS301" s="1">
        <f t="shared" si="89"/>
        <v>2.2142857142857144</v>
      </c>
      <c r="CT301" s="1">
        <f t="shared" si="90"/>
        <v>2.2857142857142856</v>
      </c>
      <c r="CU301" s="1">
        <f t="shared" si="91"/>
        <v>2</v>
      </c>
      <c r="CV301" s="1">
        <v>2</v>
      </c>
      <c r="CX301" s="1">
        <v>2</v>
      </c>
      <c r="CZ301" s="1">
        <v>3</v>
      </c>
      <c r="DA301" s="1" t="s">
        <v>1232</v>
      </c>
      <c r="DB301" s="1">
        <v>2</v>
      </c>
      <c r="DC301" s="1">
        <v>2</v>
      </c>
      <c r="DD301" s="1">
        <v>3</v>
      </c>
      <c r="DE301" s="1">
        <v>2</v>
      </c>
      <c r="DF301" s="1">
        <v>3</v>
      </c>
      <c r="DG301" s="1" t="s">
        <v>1233</v>
      </c>
      <c r="DH301" s="1">
        <v>2</v>
      </c>
      <c r="DJ301" s="1">
        <v>2</v>
      </c>
      <c r="DL301" s="1">
        <v>2</v>
      </c>
      <c r="DN301" s="1">
        <v>2</v>
      </c>
      <c r="DP301" s="1">
        <v>2</v>
      </c>
      <c r="DR301" s="1">
        <v>2</v>
      </c>
      <c r="EJ301" s="1">
        <v>480</v>
      </c>
      <c r="EK301" s="3">
        <v>300</v>
      </c>
      <c r="EL301" s="1">
        <v>2.7777777777777777</v>
      </c>
      <c r="EM301" s="1">
        <v>1</v>
      </c>
      <c r="EN301" s="1">
        <v>480</v>
      </c>
      <c r="EO301" s="3">
        <v>300</v>
      </c>
      <c r="EP301" s="1">
        <v>3.5</v>
      </c>
      <c r="EQ301" s="3">
        <v>11</v>
      </c>
      <c r="ES301" s="1">
        <f t="shared" si="92"/>
        <v>3.25</v>
      </c>
      <c r="ET301" s="1">
        <f t="shared" si="94"/>
        <v>3.25</v>
      </c>
      <c r="EU301" s="1">
        <f t="shared" si="94"/>
        <v>3.25</v>
      </c>
      <c r="EV301" s="1">
        <f t="shared" si="94"/>
        <v>3.25</v>
      </c>
      <c r="EW301" s="1">
        <v>4</v>
      </c>
      <c r="EX301" s="1">
        <v>4</v>
      </c>
      <c r="EY301" s="1">
        <v>4</v>
      </c>
      <c r="EZ301" s="1">
        <v>4</v>
      </c>
      <c r="FA301" s="1">
        <v>4</v>
      </c>
      <c r="FB301" s="1">
        <v>4</v>
      </c>
      <c r="FC301" s="1">
        <v>3</v>
      </c>
      <c r="FD301" s="1">
        <v>3</v>
      </c>
      <c r="FE301" s="1">
        <v>3</v>
      </c>
      <c r="FF301" s="1">
        <v>2</v>
      </c>
      <c r="FG301" s="1">
        <v>2</v>
      </c>
      <c r="FH301" s="1">
        <v>2</v>
      </c>
      <c r="FI301" s="1">
        <f t="shared" si="93"/>
        <v>3.5</v>
      </c>
      <c r="FJ301" s="1">
        <f t="shared" si="95"/>
        <v>3.5</v>
      </c>
      <c r="FK301" s="1">
        <f t="shared" si="95"/>
        <v>3</v>
      </c>
      <c r="FL301" s="1">
        <f t="shared" si="95"/>
        <v>4</v>
      </c>
      <c r="FM301" s="1">
        <v>4</v>
      </c>
      <c r="FN301" s="1">
        <v>4</v>
      </c>
      <c r="FO301" s="1">
        <v>4</v>
      </c>
      <c r="FP301" s="1">
        <v>3</v>
      </c>
      <c r="FQ301" s="1">
        <v>2</v>
      </c>
      <c r="FR301" s="1">
        <v>4</v>
      </c>
      <c r="FS301" s="1">
        <f t="shared" si="96"/>
        <v>2.6666666666666665</v>
      </c>
      <c r="FT301" s="1">
        <v>2</v>
      </c>
      <c r="FU301" s="1">
        <v>3</v>
      </c>
      <c r="FV301" s="1">
        <v>3</v>
      </c>
    </row>
    <row r="302" spans="1:178" x14ac:dyDescent="0.45">
      <c r="A302" s="1">
        <v>481</v>
      </c>
      <c r="B302" s="3">
        <v>301</v>
      </c>
      <c r="D302" s="4">
        <v>44601.92291666667</v>
      </c>
      <c r="E302" s="1">
        <v>1</v>
      </c>
      <c r="F302" s="1">
        <v>1996</v>
      </c>
      <c r="G302" s="1">
        <f t="shared" si="78"/>
        <v>26</v>
      </c>
      <c r="H302" s="1">
        <v>2</v>
      </c>
      <c r="I302" s="1">
        <v>7</v>
      </c>
      <c r="J302" s="1">
        <v>2</v>
      </c>
      <c r="L302" s="1">
        <v>3</v>
      </c>
      <c r="M302" s="1">
        <v>2</v>
      </c>
      <c r="N302" s="1">
        <v>100</v>
      </c>
      <c r="O302" s="1">
        <v>3</v>
      </c>
      <c r="P302" s="1">
        <v>3</v>
      </c>
      <c r="R302" s="1">
        <v>1</v>
      </c>
      <c r="T302" s="1">
        <v>1</v>
      </c>
      <c r="U302" s="1">
        <v>3</v>
      </c>
      <c r="W302" s="1">
        <v>1</v>
      </c>
      <c r="X302" s="1">
        <v>1</v>
      </c>
      <c r="Y302" s="1">
        <v>2</v>
      </c>
      <c r="Z302" s="1">
        <v>1</v>
      </c>
      <c r="AA302" s="1">
        <v>3</v>
      </c>
      <c r="AB302" s="1">
        <v>3</v>
      </c>
      <c r="AC302" s="1">
        <v>3</v>
      </c>
      <c r="AD302" s="1">
        <v>3</v>
      </c>
      <c r="AE302" s="1">
        <v>1</v>
      </c>
      <c r="AF302" s="1">
        <f t="shared" si="82"/>
        <v>2.6666666666666665</v>
      </c>
      <c r="AG302" s="1">
        <f t="shared" si="83"/>
        <v>3.5</v>
      </c>
      <c r="AH302" s="1">
        <f t="shared" si="97"/>
        <v>2</v>
      </c>
      <c r="AI302" s="1">
        <f t="shared" si="85"/>
        <v>2.75</v>
      </c>
      <c r="AJ302" s="1">
        <v>4</v>
      </c>
      <c r="AK302" s="1">
        <v>3</v>
      </c>
      <c r="AL302" s="1">
        <v>2</v>
      </c>
      <c r="AM302" s="1">
        <v>2</v>
      </c>
      <c r="AN302" s="1">
        <v>2</v>
      </c>
      <c r="AO302" s="1">
        <v>4</v>
      </c>
      <c r="AP302" s="1" t="s">
        <v>171</v>
      </c>
      <c r="AQ302" s="1" t="s">
        <v>171</v>
      </c>
      <c r="AR302" s="1">
        <v>3</v>
      </c>
      <c r="AS302" s="1">
        <v>2</v>
      </c>
      <c r="AT302" s="1">
        <v>2</v>
      </c>
      <c r="BC302" s="1">
        <f t="shared" si="86"/>
        <v>2.25</v>
      </c>
      <c r="BD302" s="1">
        <v>2</v>
      </c>
      <c r="BE302" s="1">
        <v>4</v>
      </c>
      <c r="BF302" s="1">
        <v>4</v>
      </c>
      <c r="BG302" s="1">
        <v>3</v>
      </c>
      <c r="BH302" s="1">
        <v>2</v>
      </c>
      <c r="BI302" s="1">
        <v>2</v>
      </c>
      <c r="BJ302" s="1">
        <v>1</v>
      </c>
      <c r="BK302" s="1">
        <v>2</v>
      </c>
      <c r="BL302" s="1">
        <v>1</v>
      </c>
      <c r="BM302" s="1">
        <v>2</v>
      </c>
      <c r="BN302" s="1">
        <v>2</v>
      </c>
      <c r="BO302" s="1">
        <v>2</v>
      </c>
      <c r="BQ302" s="1">
        <f t="shared" si="87"/>
        <v>2.5833333333333335</v>
      </c>
      <c r="BR302" s="1">
        <v>2</v>
      </c>
      <c r="BT302" s="1">
        <v>3</v>
      </c>
      <c r="BV302" s="1">
        <v>2</v>
      </c>
      <c r="BW302" s="1">
        <v>3</v>
      </c>
      <c r="BX302" s="1">
        <v>3</v>
      </c>
      <c r="BY302" s="1">
        <v>2</v>
      </c>
      <c r="BZ302" s="1">
        <v>2</v>
      </c>
      <c r="CA302" s="1">
        <v>3</v>
      </c>
      <c r="CB302" s="1">
        <v>2</v>
      </c>
      <c r="CC302" s="1">
        <v>3</v>
      </c>
      <c r="CD302" s="1">
        <v>3</v>
      </c>
      <c r="CE302" s="1">
        <v>3</v>
      </c>
      <c r="CN302" s="1">
        <f t="shared" si="88"/>
        <v>3.3333333333333335</v>
      </c>
      <c r="CO302" s="1">
        <v>4</v>
      </c>
      <c r="CP302" s="1">
        <v>4</v>
      </c>
      <c r="CQ302" s="1">
        <v>2</v>
      </c>
      <c r="CS302" s="1">
        <f t="shared" si="89"/>
        <v>2.75</v>
      </c>
      <c r="CT302" s="1">
        <f t="shared" si="90"/>
        <v>2.8571428571428572</v>
      </c>
      <c r="CU302" s="1">
        <f t="shared" si="91"/>
        <v>2.75</v>
      </c>
      <c r="CV302" s="1">
        <v>2</v>
      </c>
      <c r="CX302" s="1">
        <v>3</v>
      </c>
      <c r="CZ302" s="1">
        <v>3</v>
      </c>
      <c r="DB302" s="1">
        <v>3</v>
      </c>
      <c r="DC302" s="1">
        <v>3</v>
      </c>
      <c r="DD302" s="1">
        <v>3</v>
      </c>
      <c r="DE302" s="1">
        <v>3</v>
      </c>
      <c r="DF302" s="1">
        <v>2</v>
      </c>
      <c r="DH302" s="2" t="s">
        <v>164</v>
      </c>
      <c r="DJ302" s="1">
        <v>3</v>
      </c>
      <c r="DL302" s="1">
        <v>3</v>
      </c>
      <c r="DN302" s="2" t="s">
        <v>164</v>
      </c>
      <c r="DP302" s="1">
        <v>2</v>
      </c>
      <c r="DR302" s="1">
        <v>3</v>
      </c>
      <c r="EJ302" s="1">
        <v>481</v>
      </c>
      <c r="EK302" s="3">
        <v>301</v>
      </c>
      <c r="EL302" s="1">
        <v>2.6666666666666665</v>
      </c>
      <c r="EM302" s="1">
        <v>1</v>
      </c>
      <c r="EN302" s="1">
        <v>481</v>
      </c>
      <c r="EO302" s="3">
        <v>301</v>
      </c>
      <c r="EP302" s="1">
        <v>3.5</v>
      </c>
      <c r="EQ302" s="3">
        <v>11</v>
      </c>
      <c r="ES302" s="1">
        <f t="shared" si="92"/>
        <v>3.6666666666666665</v>
      </c>
      <c r="ET302" s="1">
        <f t="shared" si="94"/>
        <v>3.75</v>
      </c>
      <c r="EU302" s="1">
        <f t="shared" si="94"/>
        <v>3.5</v>
      </c>
      <c r="EV302" s="1">
        <f t="shared" si="94"/>
        <v>3.75</v>
      </c>
      <c r="EW302" s="1">
        <v>4</v>
      </c>
      <c r="EX302" s="1">
        <v>4</v>
      </c>
      <c r="EY302" s="1">
        <v>4</v>
      </c>
      <c r="EZ302" s="1">
        <v>5</v>
      </c>
      <c r="FA302" s="1">
        <v>5</v>
      </c>
      <c r="FB302" s="1">
        <v>5</v>
      </c>
      <c r="FC302" s="1">
        <v>2</v>
      </c>
      <c r="FD302" s="1">
        <v>2</v>
      </c>
      <c r="FE302" s="1">
        <v>2</v>
      </c>
      <c r="FF302" s="1">
        <v>4</v>
      </c>
      <c r="FG302" s="1">
        <v>3</v>
      </c>
      <c r="FH302" s="1">
        <v>4</v>
      </c>
      <c r="FI302" s="1">
        <f t="shared" si="93"/>
        <v>3.6666666666666665</v>
      </c>
      <c r="FJ302" s="1">
        <f t="shared" si="95"/>
        <v>4</v>
      </c>
      <c r="FK302" s="1">
        <f t="shared" si="95"/>
        <v>3</v>
      </c>
      <c r="FL302" s="1">
        <f t="shared" si="95"/>
        <v>4</v>
      </c>
      <c r="FM302" s="1">
        <v>4</v>
      </c>
      <c r="FN302" s="1">
        <v>3</v>
      </c>
      <c r="FO302" s="1">
        <v>4</v>
      </c>
      <c r="FP302" s="1">
        <v>4</v>
      </c>
      <c r="FQ302" s="1">
        <v>3</v>
      </c>
      <c r="FR302" s="1">
        <v>4</v>
      </c>
      <c r="FS302" s="1">
        <f t="shared" si="96"/>
        <v>2.3333333333333335</v>
      </c>
      <c r="FT302" s="1">
        <v>2</v>
      </c>
      <c r="FU302" s="1">
        <v>3</v>
      </c>
      <c r="FV302" s="1">
        <v>2</v>
      </c>
    </row>
    <row r="303" spans="1:178" x14ac:dyDescent="0.45">
      <c r="A303" s="1">
        <v>483</v>
      </c>
      <c r="B303" s="3">
        <v>302</v>
      </c>
      <c r="D303" s="4">
        <v>44601.984027777777</v>
      </c>
      <c r="E303" s="1">
        <v>1</v>
      </c>
      <c r="F303" s="1">
        <v>1987</v>
      </c>
      <c r="G303" s="1">
        <f t="shared" si="78"/>
        <v>35</v>
      </c>
      <c r="H303" s="1">
        <v>2</v>
      </c>
      <c r="I303" s="1">
        <v>7</v>
      </c>
      <c r="J303" s="1">
        <v>2</v>
      </c>
      <c r="L303" s="1">
        <v>10</v>
      </c>
      <c r="M303" s="1">
        <v>3</v>
      </c>
      <c r="N303" s="1">
        <v>100</v>
      </c>
      <c r="O303" s="1">
        <v>3</v>
      </c>
      <c r="P303" s="1">
        <v>3</v>
      </c>
      <c r="R303" s="1">
        <v>1</v>
      </c>
      <c r="T303" s="1">
        <v>1</v>
      </c>
      <c r="U303" s="1">
        <v>1</v>
      </c>
      <c r="W303" s="1">
        <v>1</v>
      </c>
      <c r="X303" s="1">
        <v>1</v>
      </c>
      <c r="Y303" s="1">
        <v>2</v>
      </c>
      <c r="Z303" s="1">
        <v>1</v>
      </c>
      <c r="AA303" s="1">
        <v>4</v>
      </c>
      <c r="AB303" s="1">
        <v>4</v>
      </c>
      <c r="AC303" s="1">
        <v>3</v>
      </c>
      <c r="AD303" s="1">
        <v>3</v>
      </c>
      <c r="AE303" s="1">
        <v>1</v>
      </c>
      <c r="AF303" s="1">
        <f t="shared" si="82"/>
        <v>4</v>
      </c>
      <c r="AG303" s="1">
        <f t="shared" si="83"/>
        <v>4</v>
      </c>
      <c r="AH303" s="1">
        <f t="shared" si="97"/>
        <v>3.6666666666666665</v>
      </c>
      <c r="AI303" s="1">
        <f t="shared" si="85"/>
        <v>4.2</v>
      </c>
      <c r="AJ303" s="1">
        <v>5</v>
      </c>
      <c r="AK303" s="1">
        <v>3</v>
      </c>
      <c r="AL303" s="1">
        <v>4</v>
      </c>
      <c r="AM303" s="1">
        <v>2</v>
      </c>
      <c r="AN303" s="1">
        <v>5</v>
      </c>
      <c r="AO303" s="1">
        <v>4</v>
      </c>
      <c r="AP303" s="1" t="s">
        <v>171</v>
      </c>
      <c r="AQ303" s="1">
        <v>4</v>
      </c>
      <c r="AR303" s="1">
        <v>3</v>
      </c>
      <c r="AS303" s="1">
        <v>5</v>
      </c>
      <c r="AT303" s="1">
        <v>5</v>
      </c>
      <c r="AU303" s="1" t="s">
        <v>223</v>
      </c>
      <c r="AV303" s="1">
        <v>5</v>
      </c>
      <c r="AW303" s="1" t="s">
        <v>1234</v>
      </c>
      <c r="AX303" s="1">
        <v>5</v>
      </c>
      <c r="BC303" s="1">
        <f t="shared" si="86"/>
        <v>3.75</v>
      </c>
      <c r="BD303" s="1">
        <v>5</v>
      </c>
      <c r="BE303" s="1">
        <v>4</v>
      </c>
      <c r="BF303" s="1">
        <v>3</v>
      </c>
      <c r="BG303" s="1">
        <v>3</v>
      </c>
      <c r="BH303" s="1">
        <v>3</v>
      </c>
      <c r="BI303" s="1">
        <v>2</v>
      </c>
      <c r="BJ303" s="1">
        <v>3</v>
      </c>
      <c r="BK303" s="1">
        <v>4</v>
      </c>
      <c r="BL303" s="1">
        <v>4</v>
      </c>
      <c r="BM303" s="1">
        <v>5</v>
      </c>
      <c r="BN303" s="1">
        <v>5</v>
      </c>
      <c r="BO303" s="1">
        <v>4</v>
      </c>
      <c r="BQ303" s="1">
        <f t="shared" si="87"/>
        <v>3.1818181818181817</v>
      </c>
      <c r="BR303" s="1">
        <v>2</v>
      </c>
      <c r="BT303" s="1">
        <v>2</v>
      </c>
      <c r="BV303" s="1">
        <v>3</v>
      </c>
      <c r="BW303" s="1">
        <v>3</v>
      </c>
      <c r="BX303" s="1">
        <v>3</v>
      </c>
      <c r="BY303" s="1">
        <v>4</v>
      </c>
      <c r="BZ303" s="1">
        <v>3</v>
      </c>
      <c r="CA303" s="1">
        <v>4</v>
      </c>
      <c r="CB303" s="1">
        <v>3</v>
      </c>
      <c r="CC303" s="1">
        <v>4</v>
      </c>
      <c r="CD303" s="2" t="s">
        <v>164</v>
      </c>
      <c r="CE303" s="1">
        <v>4</v>
      </c>
      <c r="CN303" s="1">
        <f t="shared" si="88"/>
        <v>4.333333333333333</v>
      </c>
      <c r="CO303" s="1">
        <v>3</v>
      </c>
      <c r="CP303" s="1">
        <v>5</v>
      </c>
      <c r="CQ303" s="1">
        <v>5</v>
      </c>
      <c r="CR303" s="1" t="s">
        <v>1235</v>
      </c>
      <c r="CS303" s="1">
        <f t="shared" si="89"/>
        <v>2.5</v>
      </c>
      <c r="CT303" s="1">
        <f t="shared" si="90"/>
        <v>2.7142857142857144</v>
      </c>
      <c r="CU303" s="1">
        <f t="shared" si="91"/>
        <v>2</v>
      </c>
      <c r="CV303" s="1">
        <v>5</v>
      </c>
      <c r="CW303" s="1" t="s">
        <v>1236</v>
      </c>
      <c r="CX303" s="1">
        <v>3</v>
      </c>
      <c r="CY303" s="1" t="s">
        <v>1237</v>
      </c>
      <c r="CZ303" s="1">
        <v>2</v>
      </c>
      <c r="DB303" s="1">
        <v>3</v>
      </c>
      <c r="DC303" s="1">
        <v>2</v>
      </c>
      <c r="DD303" s="1">
        <v>2</v>
      </c>
      <c r="DE303" s="1">
        <v>2</v>
      </c>
      <c r="DF303" s="1">
        <v>4</v>
      </c>
      <c r="DG303" s="1" t="s">
        <v>1238</v>
      </c>
      <c r="DH303" s="1">
        <v>2</v>
      </c>
      <c r="DJ303" s="1">
        <v>2</v>
      </c>
      <c r="DL303" s="1">
        <v>2</v>
      </c>
      <c r="DN303" s="1">
        <v>2</v>
      </c>
      <c r="DP303" s="1">
        <v>2</v>
      </c>
      <c r="DR303" s="1">
        <v>2</v>
      </c>
      <c r="DT303" s="1" t="s">
        <v>1239</v>
      </c>
      <c r="DU303" s="1">
        <v>3</v>
      </c>
      <c r="EJ303" s="1">
        <v>483</v>
      </c>
      <c r="EK303" s="3">
        <v>302</v>
      </c>
      <c r="EL303" s="1">
        <v>4</v>
      </c>
      <c r="EM303" s="1">
        <v>1</v>
      </c>
      <c r="EN303" s="1">
        <v>483</v>
      </c>
      <c r="EO303" s="3">
        <v>302</v>
      </c>
      <c r="EP303" s="1">
        <v>4</v>
      </c>
      <c r="EQ303" s="3">
        <v>11</v>
      </c>
      <c r="ES303" s="1">
        <f t="shared" si="92"/>
        <v>3.3333333333333335</v>
      </c>
      <c r="ET303" s="1">
        <f t="shared" si="94"/>
        <v>4.75</v>
      </c>
      <c r="EU303" s="1">
        <f t="shared" si="94"/>
        <v>2</v>
      </c>
      <c r="EV303" s="1">
        <f t="shared" si="94"/>
        <v>3.25</v>
      </c>
      <c r="EW303" s="1">
        <v>5</v>
      </c>
      <c r="EX303" s="1">
        <v>2</v>
      </c>
      <c r="EY303" s="1">
        <v>4</v>
      </c>
      <c r="EZ303" s="1">
        <v>4</v>
      </c>
      <c r="FA303" s="1">
        <v>2</v>
      </c>
      <c r="FB303" s="1">
        <v>2</v>
      </c>
      <c r="FC303" s="1">
        <v>5</v>
      </c>
      <c r="FD303" s="1">
        <v>2</v>
      </c>
      <c r="FE303" s="1">
        <v>3</v>
      </c>
      <c r="FF303" s="1">
        <v>5</v>
      </c>
      <c r="FG303" s="1">
        <v>2</v>
      </c>
      <c r="FH303" s="1">
        <v>4</v>
      </c>
      <c r="FI303" s="1">
        <f t="shared" si="93"/>
        <v>4.333333333333333</v>
      </c>
      <c r="FJ303" s="1">
        <f t="shared" si="95"/>
        <v>5</v>
      </c>
      <c r="FK303" s="1">
        <f t="shared" si="95"/>
        <v>3</v>
      </c>
      <c r="FL303" s="1">
        <f t="shared" si="95"/>
        <v>5</v>
      </c>
      <c r="FM303" s="1">
        <v>5</v>
      </c>
      <c r="FN303" s="1">
        <v>3</v>
      </c>
      <c r="FO303" s="1">
        <v>5</v>
      </c>
      <c r="FP303" s="1">
        <v>5</v>
      </c>
      <c r="FQ303" s="1">
        <v>3</v>
      </c>
      <c r="FR303" s="1">
        <v>5</v>
      </c>
      <c r="FS303" s="1">
        <f t="shared" si="96"/>
        <v>2</v>
      </c>
      <c r="FT303" s="1">
        <v>2</v>
      </c>
      <c r="FU303" s="1">
        <v>2</v>
      </c>
      <c r="FV303" s="1">
        <v>2</v>
      </c>
    </row>
    <row r="304" spans="1:178" x14ac:dyDescent="0.45">
      <c r="A304" s="1">
        <v>484</v>
      </c>
      <c r="B304" s="3">
        <v>303</v>
      </c>
      <c r="D304" s="4">
        <v>44602.334027777775</v>
      </c>
      <c r="E304" s="1">
        <v>2</v>
      </c>
      <c r="F304" s="1">
        <v>1996</v>
      </c>
      <c r="G304" s="1">
        <f t="shared" si="78"/>
        <v>26</v>
      </c>
      <c r="H304" s="1">
        <v>2</v>
      </c>
      <c r="I304" s="1">
        <v>9</v>
      </c>
      <c r="J304" s="1">
        <v>3</v>
      </c>
      <c r="L304" s="1">
        <v>1.5</v>
      </c>
      <c r="M304" s="1">
        <v>2</v>
      </c>
      <c r="N304" s="1">
        <v>50</v>
      </c>
      <c r="O304" s="1">
        <v>2</v>
      </c>
      <c r="P304" s="1">
        <v>2</v>
      </c>
      <c r="R304" s="1">
        <v>1</v>
      </c>
      <c r="T304" s="1">
        <v>1</v>
      </c>
      <c r="U304" s="1">
        <v>3</v>
      </c>
      <c r="W304" s="1">
        <v>2</v>
      </c>
      <c r="X304" s="1">
        <v>1</v>
      </c>
      <c r="Y304" s="1">
        <v>1</v>
      </c>
      <c r="Z304" s="1">
        <v>1</v>
      </c>
      <c r="AA304" s="1">
        <v>3</v>
      </c>
      <c r="AB304" s="1">
        <v>3</v>
      </c>
      <c r="AC304" s="1">
        <v>4</v>
      </c>
      <c r="AD304" s="1">
        <v>4</v>
      </c>
      <c r="AE304" s="1">
        <v>1</v>
      </c>
      <c r="AF304" s="1">
        <f t="shared" si="82"/>
        <v>2</v>
      </c>
      <c r="AG304" s="1">
        <f t="shared" si="83"/>
        <v>2</v>
      </c>
      <c r="AH304" s="1">
        <f t="shared" si="97"/>
        <v>2.3333333333333335</v>
      </c>
      <c r="AI304" s="1">
        <f t="shared" si="85"/>
        <v>1.8333333333333333</v>
      </c>
      <c r="AJ304" s="1">
        <v>2</v>
      </c>
      <c r="AK304" s="1">
        <v>2</v>
      </c>
      <c r="AL304" s="1">
        <v>2</v>
      </c>
      <c r="AM304" s="1">
        <v>1</v>
      </c>
      <c r="AN304" s="1">
        <v>4</v>
      </c>
      <c r="AO304" s="1">
        <v>2</v>
      </c>
      <c r="AP304" s="1">
        <v>1</v>
      </c>
      <c r="AQ304" s="1">
        <v>4</v>
      </c>
      <c r="AR304" s="1">
        <v>1</v>
      </c>
      <c r="AS304" s="1">
        <v>2</v>
      </c>
      <c r="AT304" s="1">
        <v>1</v>
      </c>
      <c r="BC304" s="1">
        <f t="shared" si="86"/>
        <v>2.25</v>
      </c>
      <c r="BD304" s="1">
        <v>4</v>
      </c>
      <c r="BE304" s="1">
        <v>2</v>
      </c>
      <c r="BF304" s="1">
        <v>2</v>
      </c>
      <c r="BG304" s="1">
        <v>2</v>
      </c>
      <c r="BH304" s="1">
        <v>1</v>
      </c>
      <c r="BI304" s="1">
        <v>2</v>
      </c>
      <c r="BJ304" s="1">
        <v>2</v>
      </c>
      <c r="BK304" s="1">
        <v>4</v>
      </c>
      <c r="BL304" s="1">
        <v>2</v>
      </c>
      <c r="BM304" s="1">
        <v>2</v>
      </c>
      <c r="BN304" s="1">
        <v>2</v>
      </c>
      <c r="BO304" s="1">
        <v>2</v>
      </c>
      <c r="BQ304" s="1">
        <f t="shared" si="87"/>
        <v>2</v>
      </c>
      <c r="BR304" s="1">
        <v>1</v>
      </c>
      <c r="BT304" s="1">
        <v>1</v>
      </c>
      <c r="BV304" s="1">
        <v>2</v>
      </c>
      <c r="BW304" s="1">
        <v>1</v>
      </c>
      <c r="BX304" s="1">
        <v>2</v>
      </c>
      <c r="BY304" s="1">
        <v>2</v>
      </c>
      <c r="BZ304" s="1">
        <v>2</v>
      </c>
      <c r="CA304" s="1">
        <v>2</v>
      </c>
      <c r="CB304" s="1">
        <v>2</v>
      </c>
      <c r="CC304" s="1">
        <v>2</v>
      </c>
      <c r="CD304" s="1">
        <v>5</v>
      </c>
      <c r="CE304" s="1">
        <v>2</v>
      </c>
      <c r="CN304" s="1">
        <f t="shared" si="88"/>
        <v>2.6666666666666665</v>
      </c>
      <c r="CO304" s="1">
        <v>2</v>
      </c>
      <c r="CP304" s="1">
        <v>2</v>
      </c>
      <c r="CQ304" s="1">
        <v>4</v>
      </c>
      <c r="CS304" s="1">
        <f t="shared" si="89"/>
        <v>1.7857142857142858</v>
      </c>
      <c r="CT304" s="1">
        <f t="shared" si="90"/>
        <v>1.5714285714285714</v>
      </c>
      <c r="CU304" s="1">
        <f t="shared" si="91"/>
        <v>2</v>
      </c>
      <c r="CV304" s="1">
        <v>2</v>
      </c>
      <c r="CX304" s="1">
        <v>1</v>
      </c>
      <c r="CZ304" s="1">
        <v>3</v>
      </c>
      <c r="DB304" s="1">
        <v>2</v>
      </c>
      <c r="DC304" s="1">
        <v>1</v>
      </c>
      <c r="DD304" s="1">
        <v>1</v>
      </c>
      <c r="DE304" s="1">
        <v>1</v>
      </c>
      <c r="DF304" s="1">
        <v>2</v>
      </c>
      <c r="DH304" s="1">
        <v>2</v>
      </c>
      <c r="DJ304" s="1">
        <v>2</v>
      </c>
      <c r="DL304" s="1">
        <v>2</v>
      </c>
      <c r="DN304" s="1">
        <v>2</v>
      </c>
      <c r="DP304" s="1">
        <v>2</v>
      </c>
      <c r="DR304" s="1">
        <v>2</v>
      </c>
      <c r="EJ304" s="1">
        <v>484</v>
      </c>
      <c r="EK304" s="3">
        <v>303</v>
      </c>
      <c r="EL304" s="1">
        <v>2</v>
      </c>
      <c r="EM304" s="1">
        <v>1</v>
      </c>
      <c r="EN304" s="1">
        <v>484</v>
      </c>
      <c r="EO304" s="3">
        <v>303</v>
      </c>
      <c r="EP304" s="1">
        <v>2</v>
      </c>
      <c r="EQ304" s="3">
        <v>11</v>
      </c>
      <c r="ES304" s="1">
        <f t="shared" si="92"/>
        <v>2.3333333333333335</v>
      </c>
      <c r="ET304" s="1">
        <f t="shared" si="94"/>
        <v>1.25</v>
      </c>
      <c r="EU304" s="1">
        <f t="shared" si="94"/>
        <v>3.25</v>
      </c>
      <c r="EV304" s="1">
        <f t="shared" si="94"/>
        <v>2.5</v>
      </c>
      <c r="EW304" s="1">
        <v>1</v>
      </c>
      <c r="EX304" s="1">
        <v>4</v>
      </c>
      <c r="EY304" s="1">
        <v>3</v>
      </c>
      <c r="EZ304" s="1">
        <v>1</v>
      </c>
      <c r="FA304" s="1">
        <v>4</v>
      </c>
      <c r="FB304" s="1">
        <v>3</v>
      </c>
      <c r="FC304" s="1">
        <v>1</v>
      </c>
      <c r="FD304" s="1">
        <v>3</v>
      </c>
      <c r="FE304" s="1">
        <v>2</v>
      </c>
      <c r="FF304" s="1">
        <v>2</v>
      </c>
      <c r="FG304" s="1">
        <v>2</v>
      </c>
      <c r="FH304" s="1">
        <v>2</v>
      </c>
      <c r="FI304" s="1">
        <f t="shared" si="93"/>
        <v>2.8333333333333335</v>
      </c>
      <c r="FJ304" s="1">
        <f t="shared" si="95"/>
        <v>2</v>
      </c>
      <c r="FK304" s="1">
        <f t="shared" si="95"/>
        <v>4</v>
      </c>
      <c r="FL304" s="1">
        <f t="shared" si="95"/>
        <v>2.5</v>
      </c>
      <c r="FM304" s="1">
        <v>2</v>
      </c>
      <c r="FN304" s="1">
        <v>4</v>
      </c>
      <c r="FO304" s="1">
        <v>3</v>
      </c>
      <c r="FP304" s="1">
        <v>2</v>
      </c>
      <c r="FQ304" s="1">
        <v>4</v>
      </c>
      <c r="FR304" s="1">
        <v>2</v>
      </c>
      <c r="FS304" s="1">
        <f t="shared" si="96"/>
        <v>4</v>
      </c>
      <c r="FT304" s="2" t="s">
        <v>164</v>
      </c>
      <c r="FU304" s="1">
        <v>4</v>
      </c>
      <c r="FV304" s="1">
        <v>4</v>
      </c>
    </row>
    <row r="305" spans="1:179" x14ac:dyDescent="0.45">
      <c r="A305" s="1">
        <v>485</v>
      </c>
      <c r="B305" s="3">
        <v>304</v>
      </c>
      <c r="C305" s="3">
        <v>1</v>
      </c>
      <c r="D305" s="4">
        <v>44602.338888888888</v>
      </c>
      <c r="E305" s="1">
        <v>1</v>
      </c>
      <c r="F305" s="1">
        <v>1997</v>
      </c>
      <c r="G305" s="1">
        <f t="shared" si="78"/>
        <v>25</v>
      </c>
      <c r="H305" s="1">
        <v>2</v>
      </c>
      <c r="I305" s="1">
        <v>7</v>
      </c>
      <c r="J305" s="1">
        <v>2</v>
      </c>
      <c r="L305" s="1">
        <v>0.5</v>
      </c>
      <c r="M305" s="1">
        <v>1</v>
      </c>
      <c r="N305" s="1">
        <v>100</v>
      </c>
      <c r="O305" s="1">
        <v>3</v>
      </c>
      <c r="P305" s="1">
        <v>2</v>
      </c>
      <c r="R305" s="1">
        <v>1</v>
      </c>
      <c r="T305" s="1">
        <v>1</v>
      </c>
      <c r="U305" s="1">
        <v>88</v>
      </c>
      <c r="W305" s="1">
        <v>3</v>
      </c>
      <c r="X305" s="1">
        <v>4</v>
      </c>
      <c r="Y305" s="1">
        <v>3</v>
      </c>
      <c r="Z305" s="1">
        <v>1</v>
      </c>
      <c r="AA305" s="1">
        <v>2</v>
      </c>
      <c r="AB305" s="1">
        <v>1</v>
      </c>
      <c r="AC305" s="1">
        <v>3</v>
      </c>
      <c r="AD305" s="1">
        <v>3</v>
      </c>
      <c r="AE305" s="1">
        <v>1</v>
      </c>
      <c r="AF305" s="1">
        <f t="shared" si="82"/>
        <v>4.2222222222222223</v>
      </c>
      <c r="AG305" s="1">
        <f t="shared" si="83"/>
        <v>3.5</v>
      </c>
      <c r="AH305" s="1">
        <f t="shared" si="97"/>
        <v>4.5</v>
      </c>
      <c r="AI305" s="1">
        <f t="shared" si="85"/>
        <v>4.4000000000000004</v>
      </c>
      <c r="AJ305" s="1">
        <v>4</v>
      </c>
      <c r="AK305" s="1">
        <v>3</v>
      </c>
      <c r="AL305" s="1">
        <v>5</v>
      </c>
      <c r="AM305" s="1">
        <v>4</v>
      </c>
      <c r="AN305" s="2" t="s">
        <v>164</v>
      </c>
      <c r="AO305" s="1">
        <v>5</v>
      </c>
      <c r="AP305" s="1">
        <v>5</v>
      </c>
      <c r="AQ305" s="1">
        <v>5</v>
      </c>
      <c r="AR305" s="1">
        <v>3</v>
      </c>
      <c r="AS305" s="1" t="s">
        <v>171</v>
      </c>
      <c r="AT305" s="1">
        <v>4</v>
      </c>
      <c r="AU305" s="1" t="s">
        <v>1240</v>
      </c>
      <c r="AV305" s="1">
        <v>4</v>
      </c>
      <c r="BC305" s="2" t="s">
        <v>164</v>
      </c>
      <c r="BD305" s="2" t="s">
        <v>164</v>
      </c>
      <c r="BE305" s="2" t="s">
        <v>164</v>
      </c>
      <c r="BF305" s="2" t="s">
        <v>164</v>
      </c>
      <c r="BG305" s="2" t="s">
        <v>164</v>
      </c>
      <c r="BH305" s="2" t="s">
        <v>164</v>
      </c>
      <c r="BI305" s="2" t="s">
        <v>164</v>
      </c>
      <c r="BJ305" s="2" t="s">
        <v>164</v>
      </c>
      <c r="BK305" s="2" t="s">
        <v>164</v>
      </c>
      <c r="BL305" s="2" t="s">
        <v>164</v>
      </c>
      <c r="BM305" s="2" t="s">
        <v>164</v>
      </c>
      <c r="BN305" s="2" t="s">
        <v>164</v>
      </c>
      <c r="BO305" s="2" t="s">
        <v>164</v>
      </c>
      <c r="BQ305" s="2" t="s">
        <v>164</v>
      </c>
      <c r="BR305" s="2" t="s">
        <v>164</v>
      </c>
      <c r="BT305" s="2" t="s">
        <v>164</v>
      </c>
      <c r="BV305" s="2" t="s">
        <v>164</v>
      </c>
      <c r="BW305" s="2" t="s">
        <v>164</v>
      </c>
      <c r="BX305" s="2" t="s">
        <v>164</v>
      </c>
      <c r="BY305" s="2" t="s">
        <v>164</v>
      </c>
      <c r="BZ305" s="2" t="s">
        <v>164</v>
      </c>
      <c r="CA305" s="2" t="s">
        <v>164</v>
      </c>
      <c r="CB305" s="2" t="s">
        <v>164</v>
      </c>
      <c r="CC305" s="2" t="s">
        <v>164</v>
      </c>
      <c r="CD305" s="2" t="s">
        <v>164</v>
      </c>
      <c r="CE305" s="2" t="s">
        <v>164</v>
      </c>
      <c r="CN305" s="2" t="s">
        <v>164</v>
      </c>
      <c r="CO305" s="2" t="s">
        <v>164</v>
      </c>
      <c r="CP305" s="2" t="s">
        <v>164</v>
      </c>
      <c r="CQ305" s="2" t="s">
        <v>164</v>
      </c>
      <c r="CS305" s="1">
        <f t="shared" si="89"/>
        <v>3.75</v>
      </c>
      <c r="CT305" s="1">
        <f t="shared" si="90"/>
        <v>4</v>
      </c>
      <c r="CU305" s="1">
        <f t="shared" si="91"/>
        <v>4</v>
      </c>
      <c r="CV305" s="1">
        <v>4</v>
      </c>
      <c r="CW305" s="1" t="s">
        <v>1241</v>
      </c>
      <c r="CX305" s="1">
        <v>4</v>
      </c>
      <c r="CY305" s="1" t="s">
        <v>1242</v>
      </c>
      <c r="CZ305" s="2" t="s">
        <v>164</v>
      </c>
      <c r="DB305" s="2" t="s">
        <v>164</v>
      </c>
      <c r="DC305" s="2" t="s">
        <v>164</v>
      </c>
      <c r="DD305" s="2" t="s">
        <v>164</v>
      </c>
      <c r="DE305" s="2" t="s">
        <v>164</v>
      </c>
      <c r="DF305" s="1">
        <v>3</v>
      </c>
      <c r="DG305" s="1" t="s">
        <v>1243</v>
      </c>
      <c r="DH305" s="1">
        <v>4</v>
      </c>
      <c r="DJ305" s="2" t="s">
        <v>164</v>
      </c>
      <c r="DL305" s="2" t="s">
        <v>164</v>
      </c>
      <c r="DN305" s="2" t="s">
        <v>164</v>
      </c>
      <c r="DP305" s="2" t="s">
        <v>164</v>
      </c>
      <c r="DR305" s="2" t="s">
        <v>164</v>
      </c>
      <c r="EJ305" s="1">
        <v>485</v>
      </c>
      <c r="EK305" s="3">
        <v>304</v>
      </c>
      <c r="EL305" s="1">
        <v>4.2222222222222223</v>
      </c>
      <c r="EM305" s="1">
        <v>1</v>
      </c>
      <c r="EN305" s="1">
        <v>485</v>
      </c>
      <c r="EO305" s="3">
        <v>304</v>
      </c>
      <c r="EP305" s="1">
        <v>3.5</v>
      </c>
      <c r="EQ305" s="3">
        <v>11</v>
      </c>
      <c r="ES305" s="2" t="s">
        <v>164</v>
      </c>
      <c r="ET305" s="2" t="s">
        <v>164</v>
      </c>
      <c r="EU305" s="2" t="s">
        <v>164</v>
      </c>
      <c r="EV305" s="2" t="s">
        <v>164</v>
      </c>
      <c r="EW305" s="2" t="s">
        <v>164</v>
      </c>
      <c r="EX305" s="2" t="s">
        <v>164</v>
      </c>
      <c r="EY305" s="2" t="s">
        <v>164</v>
      </c>
      <c r="EZ305" s="2" t="s">
        <v>164</v>
      </c>
      <c r="FA305" s="2" t="s">
        <v>164</v>
      </c>
      <c r="FB305" s="2" t="s">
        <v>164</v>
      </c>
      <c r="FC305" s="2" t="s">
        <v>164</v>
      </c>
      <c r="FD305" s="2" t="s">
        <v>164</v>
      </c>
      <c r="FE305" s="2" t="s">
        <v>164</v>
      </c>
      <c r="FF305" s="2" t="s">
        <v>164</v>
      </c>
      <c r="FG305" s="2" t="s">
        <v>164</v>
      </c>
      <c r="FH305" s="2" t="s">
        <v>164</v>
      </c>
      <c r="FI305" s="2" t="s">
        <v>164</v>
      </c>
      <c r="FJ305" s="2" t="s">
        <v>164</v>
      </c>
      <c r="FK305" s="2" t="s">
        <v>164</v>
      </c>
      <c r="FL305" s="2" t="s">
        <v>164</v>
      </c>
      <c r="FM305" s="2" t="s">
        <v>164</v>
      </c>
      <c r="FN305" s="2" t="s">
        <v>164</v>
      </c>
      <c r="FO305" s="2" t="s">
        <v>164</v>
      </c>
      <c r="FP305" s="2" t="s">
        <v>164</v>
      </c>
      <c r="FQ305" s="2" t="s">
        <v>164</v>
      </c>
      <c r="FR305" s="2" t="s">
        <v>164</v>
      </c>
      <c r="FS305" s="2" t="s">
        <v>164</v>
      </c>
      <c r="FT305" s="2" t="s">
        <v>164</v>
      </c>
      <c r="FU305" s="2" t="s">
        <v>164</v>
      </c>
      <c r="FV305" s="2" t="s">
        <v>164</v>
      </c>
      <c r="FW305" s="2"/>
    </row>
    <row r="306" spans="1:179" x14ac:dyDescent="0.45">
      <c r="A306" s="1">
        <v>486</v>
      </c>
      <c r="B306" s="3">
        <v>305</v>
      </c>
      <c r="D306" s="4">
        <v>44602.345833333333</v>
      </c>
      <c r="E306" s="1">
        <v>1</v>
      </c>
      <c r="F306" s="1">
        <v>1993</v>
      </c>
      <c r="G306" s="1">
        <f t="shared" si="78"/>
        <v>29</v>
      </c>
      <c r="H306" s="1">
        <v>2</v>
      </c>
      <c r="I306" s="1">
        <v>7</v>
      </c>
      <c r="J306" s="1">
        <v>2</v>
      </c>
      <c r="L306" s="1">
        <v>8</v>
      </c>
      <c r="M306" s="1">
        <v>3</v>
      </c>
      <c r="N306" s="1">
        <v>100</v>
      </c>
      <c r="O306" s="1">
        <v>3</v>
      </c>
      <c r="P306" s="1">
        <v>2</v>
      </c>
      <c r="R306" s="1">
        <v>1</v>
      </c>
      <c r="T306" s="1">
        <v>1</v>
      </c>
      <c r="U306" s="1">
        <v>3</v>
      </c>
      <c r="W306" s="1">
        <v>3</v>
      </c>
      <c r="X306" s="1">
        <v>4</v>
      </c>
      <c r="Y306" s="1">
        <v>2</v>
      </c>
      <c r="Z306" s="1">
        <v>1</v>
      </c>
      <c r="AA306" s="1">
        <v>5</v>
      </c>
      <c r="AB306" s="1">
        <v>4</v>
      </c>
      <c r="AC306" s="1">
        <v>3</v>
      </c>
      <c r="AD306" s="1">
        <v>3</v>
      </c>
      <c r="AE306" s="2" t="s">
        <v>164</v>
      </c>
      <c r="AF306" s="1">
        <f t="shared" si="82"/>
        <v>3.3</v>
      </c>
      <c r="AG306" s="1">
        <f t="shared" si="83"/>
        <v>5</v>
      </c>
      <c r="AH306" s="1">
        <f t="shared" si="97"/>
        <v>2.6666666666666665</v>
      </c>
      <c r="AI306" s="1">
        <f t="shared" si="85"/>
        <v>3.3333333333333335</v>
      </c>
      <c r="AJ306" s="1" t="s">
        <v>171</v>
      </c>
      <c r="AK306" s="1">
        <v>5</v>
      </c>
      <c r="AL306" s="1">
        <v>3</v>
      </c>
      <c r="AM306" s="1">
        <v>2</v>
      </c>
      <c r="AN306" s="1">
        <v>3</v>
      </c>
      <c r="AO306" s="1">
        <v>4</v>
      </c>
      <c r="AP306" s="1">
        <v>4</v>
      </c>
      <c r="AQ306" s="1">
        <v>4</v>
      </c>
      <c r="AR306" s="1">
        <v>4</v>
      </c>
      <c r="AS306" s="1">
        <v>2</v>
      </c>
      <c r="AT306" s="1">
        <v>2</v>
      </c>
      <c r="BC306" s="1">
        <f t="shared" ref="BC306:BC351" si="98">AVERAGE(BD306,BE306,BF306,BG306,BH306,BI306,BJ306,BK306,BL306,BM306,BN306,BO306)</f>
        <v>2</v>
      </c>
      <c r="BD306" s="1">
        <v>4</v>
      </c>
      <c r="BE306" s="1">
        <v>4</v>
      </c>
      <c r="BF306" s="1">
        <v>1</v>
      </c>
      <c r="BG306" s="1">
        <v>1</v>
      </c>
      <c r="BH306" s="1">
        <v>1</v>
      </c>
      <c r="BI306" s="1">
        <v>1</v>
      </c>
      <c r="BJ306" s="1">
        <v>1</v>
      </c>
      <c r="BK306" s="1">
        <v>1</v>
      </c>
      <c r="BL306" s="2" t="s">
        <v>164</v>
      </c>
      <c r="BM306" s="1">
        <v>4</v>
      </c>
      <c r="BN306" s="1">
        <v>3</v>
      </c>
      <c r="BO306" s="1">
        <v>1</v>
      </c>
      <c r="BQ306" s="1">
        <f t="shared" ref="BQ306:BQ351" si="99">AVERAGE(BR306,BT306,BV306,BW306,BX306,BY306,BZ306,CA306,CB306,CC306,CD306,CE306)</f>
        <v>1.1666666666666667</v>
      </c>
      <c r="BR306" s="1">
        <v>1</v>
      </c>
      <c r="BT306" s="1">
        <v>3</v>
      </c>
      <c r="BV306" s="1">
        <v>1</v>
      </c>
      <c r="BW306" s="1">
        <v>1</v>
      </c>
      <c r="BX306" s="1">
        <v>1</v>
      </c>
      <c r="BY306" s="1">
        <v>1</v>
      </c>
      <c r="BZ306" s="1">
        <v>1</v>
      </c>
      <c r="CA306" s="1">
        <v>1</v>
      </c>
      <c r="CB306" s="1">
        <v>1</v>
      </c>
      <c r="CC306" s="1">
        <v>1</v>
      </c>
      <c r="CD306" s="1">
        <v>1</v>
      </c>
      <c r="CE306" s="1">
        <v>1</v>
      </c>
      <c r="CN306" s="1">
        <f t="shared" ref="CN306:CN351" si="100">AVERAGE(CO306,CP306,CQ306)</f>
        <v>2</v>
      </c>
      <c r="CO306" s="1">
        <v>2</v>
      </c>
      <c r="CP306" s="1">
        <v>2</v>
      </c>
      <c r="CQ306" s="2" t="s">
        <v>164</v>
      </c>
      <c r="CS306" s="1">
        <f t="shared" si="89"/>
        <v>2.4285714285714284</v>
      </c>
      <c r="CT306" s="1">
        <f t="shared" si="90"/>
        <v>2.8571428571428572</v>
      </c>
      <c r="CU306" s="1">
        <f t="shared" si="91"/>
        <v>2.1666666666666665</v>
      </c>
      <c r="CV306" s="1">
        <v>5</v>
      </c>
      <c r="CX306" s="1">
        <v>3</v>
      </c>
      <c r="CZ306" s="1">
        <v>5</v>
      </c>
      <c r="DB306" s="1">
        <v>2</v>
      </c>
      <c r="DC306" s="1">
        <v>2</v>
      </c>
      <c r="DD306" s="1">
        <v>1</v>
      </c>
      <c r="DE306" s="1">
        <v>2</v>
      </c>
      <c r="DF306" s="1">
        <v>1</v>
      </c>
      <c r="DH306" s="1">
        <v>2</v>
      </c>
      <c r="DJ306" s="1">
        <v>2</v>
      </c>
      <c r="DL306" s="1">
        <v>1</v>
      </c>
      <c r="DN306" s="1">
        <v>3</v>
      </c>
      <c r="DP306" s="1">
        <v>3</v>
      </c>
      <c r="DR306" s="1">
        <v>2</v>
      </c>
      <c r="EJ306" s="1">
        <v>486</v>
      </c>
      <c r="EK306" s="3">
        <v>305</v>
      </c>
      <c r="EL306" s="1">
        <v>3.3</v>
      </c>
      <c r="EM306" s="1">
        <v>1</v>
      </c>
      <c r="EN306" s="1">
        <v>486</v>
      </c>
      <c r="EO306" s="3">
        <v>305</v>
      </c>
      <c r="EP306" s="1">
        <v>5</v>
      </c>
      <c r="EQ306" s="3">
        <v>11</v>
      </c>
      <c r="ES306" s="1">
        <f t="shared" si="92"/>
        <v>4</v>
      </c>
      <c r="ET306" s="1">
        <f t="shared" ref="ET306:EV330" si="101">AVERAGE(EW306,EZ306,FC306,FF306)</f>
        <v>4</v>
      </c>
      <c r="EU306" s="1">
        <f t="shared" si="101"/>
        <v>3.75</v>
      </c>
      <c r="EV306" s="1">
        <f t="shared" si="101"/>
        <v>4.25</v>
      </c>
      <c r="EW306" s="1">
        <v>5</v>
      </c>
      <c r="EX306" s="1">
        <v>4</v>
      </c>
      <c r="EY306" s="1">
        <v>4</v>
      </c>
      <c r="EZ306" s="1">
        <v>4</v>
      </c>
      <c r="FA306" s="1">
        <v>4</v>
      </c>
      <c r="FB306" s="1">
        <v>5</v>
      </c>
      <c r="FC306" s="1">
        <v>4</v>
      </c>
      <c r="FD306" s="1">
        <v>4</v>
      </c>
      <c r="FE306" s="1">
        <v>5</v>
      </c>
      <c r="FF306" s="1">
        <v>3</v>
      </c>
      <c r="FG306" s="1">
        <v>3</v>
      </c>
      <c r="FH306" s="1">
        <v>3</v>
      </c>
      <c r="FI306" s="1">
        <f t="shared" si="93"/>
        <v>2</v>
      </c>
      <c r="FJ306" s="1">
        <f t="shared" ref="FJ306:FL330" si="102">AVERAGE(FM306,FP306)</f>
        <v>2</v>
      </c>
      <c r="FK306" s="1">
        <f t="shared" si="102"/>
        <v>2</v>
      </c>
      <c r="FL306" s="1">
        <f t="shared" si="102"/>
        <v>2</v>
      </c>
      <c r="FM306" s="1">
        <v>2</v>
      </c>
      <c r="FN306" s="1">
        <v>2</v>
      </c>
      <c r="FO306" s="1">
        <v>2</v>
      </c>
      <c r="FP306" s="1">
        <v>2</v>
      </c>
      <c r="FQ306" s="1">
        <v>2</v>
      </c>
      <c r="FR306" s="1">
        <v>2</v>
      </c>
      <c r="FS306" s="1">
        <f t="shared" ref="FS306:FS330" si="103">AVERAGE(FT306,FU306,FV306)</f>
        <v>1</v>
      </c>
      <c r="FT306" s="1">
        <v>1</v>
      </c>
      <c r="FU306" s="1">
        <v>1</v>
      </c>
      <c r="FV306" s="1">
        <v>1</v>
      </c>
    </row>
    <row r="307" spans="1:179" x14ac:dyDescent="0.45">
      <c r="A307" s="1">
        <v>487</v>
      </c>
      <c r="B307" s="3">
        <v>306</v>
      </c>
      <c r="D307" s="4">
        <v>44602.359027777777</v>
      </c>
      <c r="E307" s="1">
        <v>1</v>
      </c>
      <c r="F307" s="1">
        <v>1988</v>
      </c>
      <c r="G307" s="1">
        <f t="shared" si="78"/>
        <v>34</v>
      </c>
      <c r="H307" s="1">
        <v>2</v>
      </c>
      <c r="I307" s="1">
        <v>7</v>
      </c>
      <c r="J307" s="1">
        <v>2</v>
      </c>
      <c r="L307" s="1">
        <v>11.5</v>
      </c>
      <c r="M307" s="1">
        <v>3</v>
      </c>
      <c r="N307" s="1">
        <v>100</v>
      </c>
      <c r="O307" s="1">
        <v>3</v>
      </c>
      <c r="P307" s="1">
        <v>2</v>
      </c>
      <c r="R307" s="1">
        <v>1</v>
      </c>
      <c r="T307" s="1">
        <v>1</v>
      </c>
      <c r="U307" s="1">
        <v>3</v>
      </c>
      <c r="W307" s="1">
        <v>4</v>
      </c>
      <c r="X307" s="1">
        <v>4</v>
      </c>
      <c r="Y307" s="1">
        <v>1</v>
      </c>
      <c r="Z307" s="1">
        <v>1</v>
      </c>
      <c r="AA307" s="1">
        <v>3</v>
      </c>
      <c r="AB307" s="1">
        <v>3</v>
      </c>
      <c r="AC307" s="1">
        <v>4</v>
      </c>
      <c r="AD307" s="1">
        <v>4</v>
      </c>
      <c r="AE307" s="2" t="s">
        <v>164</v>
      </c>
      <c r="AF307" s="1">
        <f t="shared" si="82"/>
        <v>3.2</v>
      </c>
      <c r="AG307" s="1">
        <f t="shared" si="83"/>
        <v>5</v>
      </c>
      <c r="AH307" s="1">
        <f t="shared" si="97"/>
        <v>1</v>
      </c>
      <c r="AI307" s="1">
        <f t="shared" si="85"/>
        <v>3.3333333333333335</v>
      </c>
      <c r="AJ307" s="1">
        <v>5</v>
      </c>
      <c r="AK307" s="1">
        <v>5</v>
      </c>
      <c r="AL307" s="1">
        <v>1</v>
      </c>
      <c r="AM307" s="1">
        <v>1</v>
      </c>
      <c r="AN307" s="2" t="s">
        <v>164</v>
      </c>
      <c r="AO307" s="1">
        <v>3</v>
      </c>
      <c r="AP307" s="1">
        <v>3</v>
      </c>
      <c r="AQ307" s="1">
        <v>4</v>
      </c>
      <c r="AR307" s="1">
        <v>4</v>
      </c>
      <c r="AS307" s="1">
        <v>3</v>
      </c>
      <c r="AT307" s="1">
        <v>3</v>
      </c>
      <c r="BC307" s="1">
        <f t="shared" si="98"/>
        <v>2.5833333333333335</v>
      </c>
      <c r="BD307" s="1">
        <v>3</v>
      </c>
      <c r="BE307" s="1">
        <v>2</v>
      </c>
      <c r="BF307" s="1">
        <v>2</v>
      </c>
      <c r="BG307" s="1">
        <v>2</v>
      </c>
      <c r="BH307" s="1">
        <v>2</v>
      </c>
      <c r="BI307" s="1">
        <v>2</v>
      </c>
      <c r="BJ307" s="1">
        <v>3</v>
      </c>
      <c r="BK307" s="1">
        <v>3</v>
      </c>
      <c r="BL307" s="1">
        <v>3</v>
      </c>
      <c r="BM307" s="1">
        <v>3</v>
      </c>
      <c r="BN307" s="1">
        <v>3</v>
      </c>
      <c r="BO307" s="1">
        <v>3</v>
      </c>
      <c r="BQ307" s="1">
        <f t="shared" si="99"/>
        <v>2.4166666666666665</v>
      </c>
      <c r="BR307" s="1">
        <v>2</v>
      </c>
      <c r="BT307" s="1">
        <v>2</v>
      </c>
      <c r="BV307" s="1">
        <v>2</v>
      </c>
      <c r="BW307" s="1">
        <v>2</v>
      </c>
      <c r="BX307" s="1">
        <v>2</v>
      </c>
      <c r="BY307" s="1">
        <v>2</v>
      </c>
      <c r="BZ307" s="1">
        <v>2</v>
      </c>
      <c r="CA307" s="1">
        <v>3</v>
      </c>
      <c r="CB307" s="1">
        <v>3</v>
      </c>
      <c r="CC307" s="1">
        <v>3</v>
      </c>
      <c r="CD307" s="1">
        <v>3</v>
      </c>
      <c r="CE307" s="1">
        <v>3</v>
      </c>
      <c r="CN307" s="1">
        <f t="shared" si="100"/>
        <v>3.3333333333333335</v>
      </c>
      <c r="CO307" s="1">
        <v>3</v>
      </c>
      <c r="CP307" s="1">
        <v>2</v>
      </c>
      <c r="CQ307" s="1">
        <v>5</v>
      </c>
      <c r="CS307" s="1">
        <f t="shared" si="89"/>
        <v>2.4285714285714284</v>
      </c>
      <c r="CT307" s="1">
        <f t="shared" si="90"/>
        <v>2.5714285714285716</v>
      </c>
      <c r="CU307" s="1">
        <f t="shared" si="91"/>
        <v>1.8333333333333333</v>
      </c>
      <c r="CV307" s="1">
        <v>2</v>
      </c>
      <c r="CX307" s="1">
        <v>3</v>
      </c>
      <c r="CZ307" s="1">
        <v>4</v>
      </c>
      <c r="DB307" s="1">
        <v>3</v>
      </c>
      <c r="DC307" s="1">
        <v>2</v>
      </c>
      <c r="DD307" s="1">
        <v>2</v>
      </c>
      <c r="DE307" s="1">
        <v>2</v>
      </c>
      <c r="DF307" s="1">
        <v>5</v>
      </c>
      <c r="DH307" s="1">
        <v>2</v>
      </c>
      <c r="DJ307" s="1">
        <v>1</v>
      </c>
      <c r="DL307" s="1">
        <v>2</v>
      </c>
      <c r="DN307" s="1">
        <v>2</v>
      </c>
      <c r="DP307" s="1">
        <v>2</v>
      </c>
      <c r="DR307" s="1">
        <v>2</v>
      </c>
      <c r="EJ307" s="1">
        <v>487</v>
      </c>
      <c r="EK307" s="3">
        <v>306</v>
      </c>
      <c r="EL307" s="1">
        <v>3.2</v>
      </c>
      <c r="EM307" s="1">
        <v>1</v>
      </c>
      <c r="EN307" s="1">
        <v>487</v>
      </c>
      <c r="EO307" s="3">
        <v>306</v>
      </c>
      <c r="EP307" s="1">
        <v>5</v>
      </c>
      <c r="EQ307" s="3">
        <v>11</v>
      </c>
      <c r="ES307" s="1">
        <f t="shared" si="92"/>
        <v>2</v>
      </c>
      <c r="ET307" s="1">
        <f t="shared" si="101"/>
        <v>2</v>
      </c>
      <c r="EU307" s="1">
        <f t="shared" si="101"/>
        <v>2</v>
      </c>
      <c r="EV307" s="1">
        <f t="shared" si="101"/>
        <v>2</v>
      </c>
      <c r="EW307" s="1">
        <v>2</v>
      </c>
      <c r="EX307" s="1">
        <v>2</v>
      </c>
      <c r="EY307" s="1">
        <v>2</v>
      </c>
      <c r="EZ307" s="1">
        <v>2</v>
      </c>
      <c r="FA307" s="1">
        <v>2</v>
      </c>
      <c r="FB307" s="1">
        <v>2</v>
      </c>
      <c r="FC307" s="1">
        <v>2</v>
      </c>
      <c r="FD307" s="1">
        <v>2</v>
      </c>
      <c r="FE307" s="1">
        <v>2</v>
      </c>
      <c r="FF307" s="1">
        <v>2</v>
      </c>
      <c r="FG307" s="1">
        <v>2</v>
      </c>
      <c r="FH307" s="1">
        <v>2</v>
      </c>
      <c r="FI307" s="1">
        <f t="shared" si="93"/>
        <v>2</v>
      </c>
      <c r="FJ307" s="1">
        <f t="shared" si="102"/>
        <v>2</v>
      </c>
      <c r="FK307" s="1">
        <f t="shared" si="102"/>
        <v>2</v>
      </c>
      <c r="FL307" s="1">
        <f t="shared" si="102"/>
        <v>2</v>
      </c>
      <c r="FM307" s="1">
        <v>2</v>
      </c>
      <c r="FN307" s="1">
        <v>2</v>
      </c>
      <c r="FO307" s="1">
        <v>2</v>
      </c>
      <c r="FP307" s="1">
        <v>2</v>
      </c>
      <c r="FQ307" s="1">
        <v>2</v>
      </c>
      <c r="FR307" s="1">
        <v>2</v>
      </c>
      <c r="FS307" s="1">
        <f t="shared" si="103"/>
        <v>2</v>
      </c>
      <c r="FT307" s="1">
        <v>2</v>
      </c>
      <c r="FU307" s="1">
        <v>2</v>
      </c>
      <c r="FV307" s="1">
        <v>2</v>
      </c>
    </row>
    <row r="308" spans="1:179" x14ac:dyDescent="0.45">
      <c r="A308" s="1">
        <v>488</v>
      </c>
      <c r="B308" s="3">
        <v>307</v>
      </c>
      <c r="D308" s="4">
        <v>44602.364583333336</v>
      </c>
      <c r="E308" s="1">
        <v>1</v>
      </c>
      <c r="F308" s="1">
        <v>2001</v>
      </c>
      <c r="G308" s="1">
        <f t="shared" si="78"/>
        <v>21</v>
      </c>
      <c r="H308" s="1">
        <v>2</v>
      </c>
      <c r="I308" s="1">
        <v>7</v>
      </c>
      <c r="J308" s="1">
        <v>2</v>
      </c>
      <c r="L308" s="1">
        <v>1.5</v>
      </c>
      <c r="M308" s="1">
        <v>2</v>
      </c>
      <c r="N308" s="1">
        <v>100</v>
      </c>
      <c r="O308" s="1">
        <v>3</v>
      </c>
      <c r="P308" s="1">
        <v>2</v>
      </c>
      <c r="R308" s="1">
        <v>1</v>
      </c>
      <c r="T308" s="1">
        <v>1</v>
      </c>
      <c r="U308" s="1">
        <v>3</v>
      </c>
      <c r="W308" s="1">
        <v>4</v>
      </c>
      <c r="X308" s="1">
        <v>4</v>
      </c>
      <c r="Y308" s="1">
        <v>1</v>
      </c>
      <c r="Z308" s="1">
        <v>1</v>
      </c>
      <c r="AA308" s="1">
        <v>3</v>
      </c>
      <c r="AB308" s="1">
        <v>3</v>
      </c>
      <c r="AC308" s="1">
        <v>4</v>
      </c>
      <c r="AD308" s="1">
        <v>4</v>
      </c>
      <c r="AE308" s="2" t="s">
        <v>164</v>
      </c>
      <c r="AF308" s="1">
        <f t="shared" si="82"/>
        <v>3.1818181818181817</v>
      </c>
      <c r="AG308" s="1">
        <f t="shared" si="83"/>
        <v>3.5</v>
      </c>
      <c r="AH308" s="1">
        <f t="shared" si="97"/>
        <v>3</v>
      </c>
      <c r="AI308" s="1">
        <f t="shared" si="85"/>
        <v>3.1666666666666665</v>
      </c>
      <c r="AJ308" s="1">
        <v>4</v>
      </c>
      <c r="AK308" s="1">
        <v>3</v>
      </c>
      <c r="AL308" s="1">
        <v>4</v>
      </c>
      <c r="AM308" s="1">
        <v>3</v>
      </c>
      <c r="AN308" s="1">
        <v>2</v>
      </c>
      <c r="AO308" s="1">
        <v>4</v>
      </c>
      <c r="AP308" s="1">
        <v>4</v>
      </c>
      <c r="AQ308" s="1">
        <v>3</v>
      </c>
      <c r="AR308" s="1">
        <v>3</v>
      </c>
      <c r="AS308" s="1">
        <v>3</v>
      </c>
      <c r="AT308" s="1">
        <v>2</v>
      </c>
      <c r="BC308" s="1">
        <f t="shared" si="98"/>
        <v>2.1666666666666665</v>
      </c>
      <c r="BD308" s="1">
        <v>2</v>
      </c>
      <c r="BE308" s="1">
        <v>2</v>
      </c>
      <c r="BF308" s="1">
        <v>2</v>
      </c>
      <c r="BG308" s="1">
        <v>2</v>
      </c>
      <c r="BH308" s="1">
        <v>2</v>
      </c>
      <c r="BI308" s="1">
        <v>2</v>
      </c>
      <c r="BJ308" s="1">
        <v>2</v>
      </c>
      <c r="BK308" s="1">
        <v>3</v>
      </c>
      <c r="BL308" s="1">
        <v>2</v>
      </c>
      <c r="BM308" s="1">
        <v>2</v>
      </c>
      <c r="BN308" s="1">
        <v>3</v>
      </c>
      <c r="BO308" s="1">
        <v>2</v>
      </c>
      <c r="BQ308" s="1">
        <f t="shared" si="99"/>
        <v>2.0833333333333335</v>
      </c>
      <c r="BR308" s="1">
        <v>2</v>
      </c>
      <c r="BT308" s="1">
        <v>2</v>
      </c>
      <c r="BV308" s="1">
        <v>2</v>
      </c>
      <c r="BW308" s="1">
        <v>2</v>
      </c>
      <c r="BX308" s="1">
        <v>2</v>
      </c>
      <c r="BY308" s="1">
        <v>3</v>
      </c>
      <c r="BZ308" s="1">
        <v>2</v>
      </c>
      <c r="CA308" s="1">
        <v>2</v>
      </c>
      <c r="CB308" s="1">
        <v>2</v>
      </c>
      <c r="CC308" s="1">
        <v>2</v>
      </c>
      <c r="CD308" s="1">
        <v>2</v>
      </c>
      <c r="CE308" s="1">
        <v>2</v>
      </c>
      <c r="CN308" s="1">
        <f t="shared" si="100"/>
        <v>3</v>
      </c>
      <c r="CO308" s="1">
        <v>2</v>
      </c>
      <c r="CP308" s="1">
        <v>2</v>
      </c>
      <c r="CQ308" s="1">
        <v>5</v>
      </c>
      <c r="CR308" s="1" t="s">
        <v>1244</v>
      </c>
      <c r="CS308" s="1">
        <f t="shared" si="89"/>
        <v>2.1428571428571428</v>
      </c>
      <c r="CT308" s="1">
        <f t="shared" si="90"/>
        <v>2.1428571428571428</v>
      </c>
      <c r="CU308" s="1">
        <f t="shared" si="91"/>
        <v>2.1666666666666665</v>
      </c>
      <c r="CV308" s="1">
        <v>2</v>
      </c>
      <c r="CX308" s="1">
        <v>2</v>
      </c>
      <c r="CZ308" s="1">
        <v>3</v>
      </c>
      <c r="DB308" s="1">
        <v>2</v>
      </c>
      <c r="DC308" s="1">
        <v>2</v>
      </c>
      <c r="DD308" s="1">
        <v>2</v>
      </c>
      <c r="DE308" s="1">
        <v>2</v>
      </c>
      <c r="DF308" s="1">
        <v>2</v>
      </c>
      <c r="DH308" s="1">
        <v>2</v>
      </c>
      <c r="DJ308" s="1">
        <v>2</v>
      </c>
      <c r="DL308" s="1">
        <v>2</v>
      </c>
      <c r="DN308" s="1">
        <v>3</v>
      </c>
      <c r="DP308" s="1">
        <v>2</v>
      </c>
      <c r="DR308" s="1">
        <v>2</v>
      </c>
      <c r="EJ308" s="1">
        <v>488</v>
      </c>
      <c r="EK308" s="3">
        <v>307</v>
      </c>
      <c r="EL308" s="1">
        <v>3.1818181818181817</v>
      </c>
      <c r="EM308" s="1">
        <v>1</v>
      </c>
      <c r="EN308" s="1">
        <v>488</v>
      </c>
      <c r="EO308" s="3">
        <v>307</v>
      </c>
      <c r="EP308" s="1">
        <v>3.5</v>
      </c>
      <c r="EQ308" s="3">
        <v>11</v>
      </c>
      <c r="ES308" s="1">
        <f t="shared" si="92"/>
        <v>2.5555555555555554</v>
      </c>
      <c r="ET308" s="1">
        <f t="shared" si="101"/>
        <v>2.5</v>
      </c>
      <c r="EU308" s="1">
        <f t="shared" si="101"/>
        <v>2.6666666666666665</v>
      </c>
      <c r="EV308" s="1">
        <f t="shared" si="101"/>
        <v>2.5</v>
      </c>
      <c r="EW308" s="1">
        <v>3</v>
      </c>
      <c r="EX308" s="1">
        <v>3</v>
      </c>
      <c r="EY308" s="1">
        <v>3</v>
      </c>
      <c r="EZ308" s="1">
        <v>3</v>
      </c>
      <c r="FA308" s="1">
        <v>3</v>
      </c>
      <c r="FB308" s="1">
        <v>3</v>
      </c>
      <c r="FC308" s="1">
        <v>2</v>
      </c>
      <c r="FD308" s="1">
        <v>2</v>
      </c>
      <c r="FE308" s="1">
        <v>2</v>
      </c>
      <c r="FF308" s="1">
        <v>2</v>
      </c>
      <c r="FG308" s="2" t="s">
        <v>164</v>
      </c>
      <c r="FH308" s="1">
        <v>2</v>
      </c>
      <c r="FI308" s="1">
        <f t="shared" si="93"/>
        <v>2.5</v>
      </c>
      <c r="FJ308" s="1">
        <f t="shared" si="102"/>
        <v>2.5</v>
      </c>
      <c r="FK308" s="1">
        <f t="shared" si="102"/>
        <v>2.5</v>
      </c>
      <c r="FL308" s="1">
        <f t="shared" si="102"/>
        <v>2.5</v>
      </c>
      <c r="FM308" s="1">
        <v>2</v>
      </c>
      <c r="FN308" s="1">
        <v>2</v>
      </c>
      <c r="FO308" s="1">
        <v>2</v>
      </c>
      <c r="FP308" s="1">
        <v>3</v>
      </c>
      <c r="FQ308" s="1">
        <v>3</v>
      </c>
      <c r="FR308" s="1">
        <v>3</v>
      </c>
      <c r="FS308" s="1">
        <f t="shared" si="103"/>
        <v>2.6666666666666665</v>
      </c>
      <c r="FT308" s="1">
        <v>3</v>
      </c>
      <c r="FU308" s="1">
        <v>3</v>
      </c>
      <c r="FV308" s="1">
        <v>2</v>
      </c>
    </row>
    <row r="309" spans="1:179" x14ac:dyDescent="0.45">
      <c r="A309" s="1">
        <v>490</v>
      </c>
      <c r="B309" s="3">
        <v>308</v>
      </c>
      <c r="D309" s="4">
        <v>44602.373611111114</v>
      </c>
      <c r="E309" s="1">
        <v>1</v>
      </c>
      <c r="F309" s="1">
        <v>1993</v>
      </c>
      <c r="G309" s="1">
        <f t="shared" si="78"/>
        <v>29</v>
      </c>
      <c r="H309" s="1">
        <v>2</v>
      </c>
      <c r="I309" s="1">
        <v>7</v>
      </c>
      <c r="J309" s="1">
        <v>2</v>
      </c>
      <c r="L309" s="1">
        <v>6</v>
      </c>
      <c r="M309" s="1">
        <v>3</v>
      </c>
      <c r="N309" s="1">
        <v>50</v>
      </c>
      <c r="O309" s="1">
        <v>2</v>
      </c>
      <c r="P309" s="1">
        <v>2</v>
      </c>
      <c r="R309" s="1">
        <v>1</v>
      </c>
      <c r="T309" s="1">
        <v>1</v>
      </c>
      <c r="U309" s="1">
        <v>2</v>
      </c>
      <c r="W309" s="1">
        <v>3</v>
      </c>
      <c r="X309" s="1">
        <v>4</v>
      </c>
      <c r="Y309" s="1">
        <v>3</v>
      </c>
      <c r="Z309" s="1">
        <v>1</v>
      </c>
      <c r="AA309" s="1">
        <v>5</v>
      </c>
      <c r="AB309" s="1">
        <v>4</v>
      </c>
      <c r="AC309" s="1">
        <v>5</v>
      </c>
      <c r="AD309" s="1">
        <v>4</v>
      </c>
      <c r="AE309" s="1">
        <v>1</v>
      </c>
      <c r="AF309" s="1">
        <f t="shared" si="82"/>
        <v>3.3</v>
      </c>
      <c r="AG309" s="1">
        <f t="shared" si="83"/>
        <v>5</v>
      </c>
      <c r="AH309" s="1">
        <f t="shared" si="97"/>
        <v>2</v>
      </c>
      <c r="AI309" s="1">
        <f t="shared" si="85"/>
        <v>3.6666666666666665</v>
      </c>
      <c r="AJ309" s="1">
        <v>5</v>
      </c>
      <c r="AK309" s="2" t="s">
        <v>164</v>
      </c>
      <c r="AL309" s="1">
        <v>2</v>
      </c>
      <c r="AM309" s="1">
        <v>2</v>
      </c>
      <c r="AN309" s="1">
        <v>2</v>
      </c>
      <c r="AO309" s="1">
        <v>5</v>
      </c>
      <c r="AP309" s="1">
        <v>5</v>
      </c>
      <c r="AQ309" s="1">
        <v>3</v>
      </c>
      <c r="AR309" s="1">
        <v>5</v>
      </c>
      <c r="AS309" s="1">
        <v>2</v>
      </c>
      <c r="AT309" s="1">
        <v>2</v>
      </c>
      <c r="BC309" s="1">
        <f t="shared" si="98"/>
        <v>3.4166666666666665</v>
      </c>
      <c r="BD309" s="1">
        <v>5</v>
      </c>
      <c r="BE309" s="1">
        <v>4</v>
      </c>
      <c r="BF309" s="1">
        <v>5</v>
      </c>
      <c r="BG309" s="1">
        <v>2</v>
      </c>
      <c r="BH309" s="1">
        <v>2</v>
      </c>
      <c r="BI309" s="1">
        <v>2</v>
      </c>
      <c r="BJ309" s="1">
        <v>2</v>
      </c>
      <c r="BK309" s="1">
        <v>4</v>
      </c>
      <c r="BL309" s="1">
        <v>2</v>
      </c>
      <c r="BM309" s="1">
        <v>4</v>
      </c>
      <c r="BN309" s="1">
        <v>4</v>
      </c>
      <c r="BO309" s="1">
        <v>5</v>
      </c>
      <c r="BQ309" s="1">
        <f t="shared" si="99"/>
        <v>3.25</v>
      </c>
      <c r="BR309" s="1">
        <v>2</v>
      </c>
      <c r="BT309" s="1">
        <v>3</v>
      </c>
      <c r="BV309" s="1">
        <v>5</v>
      </c>
      <c r="BW309" s="1">
        <v>5</v>
      </c>
      <c r="BX309" s="1">
        <v>2</v>
      </c>
      <c r="BY309" s="1">
        <v>2</v>
      </c>
      <c r="BZ309" s="1">
        <v>3</v>
      </c>
      <c r="CA309" s="1">
        <v>4</v>
      </c>
      <c r="CB309" s="1">
        <v>2</v>
      </c>
      <c r="CC309" s="1">
        <v>3</v>
      </c>
      <c r="CD309" s="1">
        <v>5</v>
      </c>
      <c r="CE309" s="1">
        <v>3</v>
      </c>
      <c r="CN309" s="1">
        <f t="shared" si="100"/>
        <v>4.333333333333333</v>
      </c>
      <c r="CO309" s="1">
        <v>4</v>
      </c>
      <c r="CP309" s="1">
        <v>5</v>
      </c>
      <c r="CQ309" s="1">
        <v>4</v>
      </c>
      <c r="CS309" s="1">
        <f t="shared" si="89"/>
        <v>2.4285714285714284</v>
      </c>
      <c r="CT309" s="1">
        <f t="shared" si="90"/>
        <v>3.1428571428571428</v>
      </c>
      <c r="CU309" s="1">
        <f t="shared" si="91"/>
        <v>1.8333333333333333</v>
      </c>
      <c r="CV309" s="1">
        <v>3</v>
      </c>
      <c r="CX309" s="1">
        <v>3</v>
      </c>
      <c r="CZ309" s="1">
        <v>4</v>
      </c>
      <c r="DB309" s="1">
        <v>4</v>
      </c>
      <c r="DC309" s="1">
        <v>2</v>
      </c>
      <c r="DD309" s="1">
        <v>2</v>
      </c>
      <c r="DE309" s="1">
        <v>4</v>
      </c>
      <c r="DF309" s="1">
        <v>1</v>
      </c>
      <c r="DH309" s="1">
        <v>1</v>
      </c>
      <c r="DJ309" s="1">
        <v>2</v>
      </c>
      <c r="DL309" s="1">
        <v>2</v>
      </c>
      <c r="DN309" s="1">
        <v>2</v>
      </c>
      <c r="DP309" s="1">
        <v>2</v>
      </c>
      <c r="DR309" s="1">
        <v>2</v>
      </c>
      <c r="EJ309" s="1">
        <v>490</v>
      </c>
      <c r="EK309" s="3">
        <v>308</v>
      </c>
      <c r="EL309" s="1">
        <v>3.3</v>
      </c>
      <c r="EM309" s="1">
        <v>1</v>
      </c>
      <c r="EN309" s="1">
        <v>490</v>
      </c>
      <c r="EO309" s="3">
        <v>308</v>
      </c>
      <c r="EP309" s="1">
        <v>5</v>
      </c>
      <c r="EQ309" s="3">
        <v>11</v>
      </c>
      <c r="ES309" s="1">
        <f t="shared" si="92"/>
        <v>3.3333333333333335</v>
      </c>
      <c r="ET309" s="1">
        <f t="shared" si="101"/>
        <v>3.5</v>
      </c>
      <c r="EU309" s="1">
        <f t="shared" si="101"/>
        <v>2.5</v>
      </c>
      <c r="EV309" s="1">
        <f t="shared" si="101"/>
        <v>4</v>
      </c>
      <c r="EW309" s="1">
        <v>3</v>
      </c>
      <c r="EX309" s="1">
        <v>3</v>
      </c>
      <c r="EY309" s="1">
        <v>4</v>
      </c>
      <c r="EZ309" s="1">
        <v>4</v>
      </c>
      <c r="FA309" s="1">
        <v>2</v>
      </c>
      <c r="FB309" s="1">
        <v>4</v>
      </c>
      <c r="FC309" s="2" t="s">
        <v>164</v>
      </c>
      <c r="FD309" s="2" t="s">
        <v>164</v>
      </c>
      <c r="FE309" s="2" t="s">
        <v>164</v>
      </c>
      <c r="FF309" s="2" t="s">
        <v>164</v>
      </c>
      <c r="FG309" s="2" t="s">
        <v>164</v>
      </c>
      <c r="FH309" s="2" t="s">
        <v>164</v>
      </c>
      <c r="FI309" s="1">
        <f t="shared" si="93"/>
        <v>4.833333333333333</v>
      </c>
      <c r="FJ309" s="1">
        <f t="shared" si="102"/>
        <v>4.5</v>
      </c>
      <c r="FK309" s="1">
        <f t="shared" si="102"/>
        <v>5</v>
      </c>
      <c r="FL309" s="1">
        <f t="shared" si="102"/>
        <v>5</v>
      </c>
      <c r="FM309" s="1">
        <v>5</v>
      </c>
      <c r="FN309" s="1">
        <v>5</v>
      </c>
      <c r="FO309" s="1">
        <v>5</v>
      </c>
      <c r="FP309" s="1">
        <v>4</v>
      </c>
      <c r="FQ309" s="1">
        <v>5</v>
      </c>
      <c r="FR309" s="1">
        <v>5</v>
      </c>
      <c r="FS309" s="1">
        <f t="shared" si="103"/>
        <v>1</v>
      </c>
      <c r="FT309" s="1">
        <v>1</v>
      </c>
      <c r="FU309" s="1">
        <v>1</v>
      </c>
      <c r="FV309" s="1">
        <v>1</v>
      </c>
    </row>
    <row r="310" spans="1:179" x14ac:dyDescent="0.45">
      <c r="A310" s="1">
        <v>491</v>
      </c>
      <c r="B310" s="3">
        <v>309</v>
      </c>
      <c r="D310" s="4">
        <v>44602.380555555559</v>
      </c>
      <c r="E310" s="1">
        <v>1</v>
      </c>
      <c r="F310" s="1">
        <v>1983</v>
      </c>
      <c r="G310" s="1">
        <f t="shared" ref="G310:G351" si="104">2022-F310</f>
        <v>39</v>
      </c>
      <c r="H310" s="1">
        <v>2</v>
      </c>
      <c r="I310" s="1">
        <v>7</v>
      </c>
      <c r="J310" s="1">
        <v>2</v>
      </c>
      <c r="L310" s="1">
        <v>9</v>
      </c>
      <c r="M310" s="1">
        <v>3</v>
      </c>
      <c r="N310" s="1">
        <v>80</v>
      </c>
      <c r="O310" s="1">
        <v>2</v>
      </c>
      <c r="P310" s="1">
        <v>2</v>
      </c>
      <c r="R310" s="1">
        <v>1</v>
      </c>
      <c r="T310" s="1">
        <v>1</v>
      </c>
      <c r="U310" s="2">
        <v>88</v>
      </c>
      <c r="W310" s="1">
        <v>3</v>
      </c>
      <c r="X310" s="1">
        <v>4</v>
      </c>
      <c r="Y310" s="1">
        <v>1</v>
      </c>
      <c r="Z310" s="1">
        <v>1</v>
      </c>
      <c r="AA310" s="1">
        <v>3</v>
      </c>
      <c r="AB310" s="1">
        <v>3</v>
      </c>
      <c r="AC310" s="1">
        <v>3</v>
      </c>
      <c r="AD310" s="1">
        <v>3</v>
      </c>
      <c r="AE310" s="2" t="s">
        <v>164</v>
      </c>
      <c r="AF310" s="1">
        <f t="shared" si="82"/>
        <v>2.5454545454545454</v>
      </c>
      <c r="AG310" s="1">
        <f t="shared" si="83"/>
        <v>3</v>
      </c>
      <c r="AH310" s="1">
        <f t="shared" si="97"/>
        <v>1.6666666666666667</v>
      </c>
      <c r="AI310" s="1">
        <f t="shared" si="85"/>
        <v>2.8333333333333335</v>
      </c>
      <c r="AJ310" s="1">
        <v>3</v>
      </c>
      <c r="AK310" s="1">
        <v>3</v>
      </c>
      <c r="AL310" s="1">
        <v>2</v>
      </c>
      <c r="AM310" s="1">
        <v>2</v>
      </c>
      <c r="AN310" s="1">
        <v>1</v>
      </c>
      <c r="AO310" s="1">
        <v>3</v>
      </c>
      <c r="AP310" s="1">
        <v>2</v>
      </c>
      <c r="AQ310" s="1">
        <v>5</v>
      </c>
      <c r="AR310" s="1">
        <v>3</v>
      </c>
      <c r="AS310" s="1">
        <v>2</v>
      </c>
      <c r="AT310" s="1">
        <v>2</v>
      </c>
      <c r="BC310" s="1">
        <f t="shared" si="98"/>
        <v>2.3636363636363638</v>
      </c>
      <c r="BD310" s="1">
        <v>2</v>
      </c>
      <c r="BE310" s="1">
        <v>2</v>
      </c>
      <c r="BF310" s="1">
        <v>2</v>
      </c>
      <c r="BG310" s="1">
        <v>2</v>
      </c>
      <c r="BH310" s="1">
        <v>2</v>
      </c>
      <c r="BI310" s="1">
        <v>3</v>
      </c>
      <c r="BJ310" s="1">
        <v>1</v>
      </c>
      <c r="BK310" s="1">
        <v>3</v>
      </c>
      <c r="BL310" s="2" t="s">
        <v>164</v>
      </c>
      <c r="BM310" s="1">
        <v>3</v>
      </c>
      <c r="BN310" s="1">
        <v>3</v>
      </c>
      <c r="BO310" s="1">
        <v>3</v>
      </c>
      <c r="BQ310" s="1">
        <f t="shared" si="99"/>
        <v>2.3636363636363638</v>
      </c>
      <c r="BR310" s="1">
        <v>1</v>
      </c>
      <c r="BT310" s="1">
        <v>2</v>
      </c>
      <c r="BV310" s="1">
        <v>3</v>
      </c>
      <c r="BW310" s="1">
        <v>2</v>
      </c>
      <c r="BX310" s="1">
        <v>2</v>
      </c>
      <c r="BZ310" s="1">
        <v>3</v>
      </c>
      <c r="CA310" s="1">
        <v>3</v>
      </c>
      <c r="CB310" s="1">
        <v>2</v>
      </c>
      <c r="CC310" s="1">
        <v>3</v>
      </c>
      <c r="CD310" s="1">
        <v>3</v>
      </c>
      <c r="CE310" s="1">
        <v>2</v>
      </c>
      <c r="CN310" s="1">
        <f t="shared" si="100"/>
        <v>3</v>
      </c>
      <c r="CO310" s="1">
        <v>2</v>
      </c>
      <c r="CP310" s="1">
        <v>3</v>
      </c>
      <c r="CQ310" s="1">
        <v>4</v>
      </c>
      <c r="CS310" s="1">
        <f t="shared" si="89"/>
        <v>2.2857142857142856</v>
      </c>
      <c r="CT310" s="1">
        <f t="shared" si="90"/>
        <v>2.4285714285714284</v>
      </c>
      <c r="CU310" s="1">
        <f t="shared" si="91"/>
        <v>2</v>
      </c>
      <c r="CV310" s="1">
        <v>3</v>
      </c>
      <c r="CW310" s="1" t="s">
        <v>1245</v>
      </c>
      <c r="CX310" s="1">
        <v>3</v>
      </c>
      <c r="CY310" s="1" t="s">
        <v>1246</v>
      </c>
      <c r="CZ310" s="1">
        <v>3</v>
      </c>
      <c r="DB310" s="1">
        <v>2</v>
      </c>
      <c r="DC310" s="1">
        <v>2</v>
      </c>
      <c r="DD310" s="1">
        <v>2</v>
      </c>
      <c r="DE310" s="1">
        <v>2</v>
      </c>
      <c r="DF310" s="1">
        <v>3</v>
      </c>
      <c r="DH310" s="1">
        <v>1</v>
      </c>
      <c r="DJ310" s="1">
        <v>2</v>
      </c>
      <c r="DL310" s="1">
        <v>3</v>
      </c>
      <c r="DN310" s="1">
        <v>2</v>
      </c>
      <c r="DP310" s="1">
        <v>2</v>
      </c>
      <c r="DR310" s="1">
        <v>2</v>
      </c>
      <c r="EJ310" s="1">
        <v>491</v>
      </c>
      <c r="EK310" s="3">
        <v>309</v>
      </c>
      <c r="EL310" s="1">
        <v>2.5454545454545454</v>
      </c>
      <c r="EM310" s="1">
        <v>1</v>
      </c>
      <c r="EN310" s="1">
        <v>491</v>
      </c>
      <c r="EO310" s="3">
        <v>309</v>
      </c>
      <c r="EP310" s="1">
        <v>3</v>
      </c>
      <c r="EQ310" s="3">
        <v>11</v>
      </c>
      <c r="ES310" s="1">
        <f t="shared" si="92"/>
        <v>2.7222222222222219</v>
      </c>
      <c r="ET310" s="1">
        <f t="shared" si="101"/>
        <v>2.75</v>
      </c>
      <c r="EU310" s="1">
        <f t="shared" si="101"/>
        <v>2.75</v>
      </c>
      <c r="EV310" s="1">
        <f t="shared" si="101"/>
        <v>2.6666666666666665</v>
      </c>
      <c r="EW310" s="1">
        <v>3</v>
      </c>
      <c r="EX310" s="1">
        <v>3</v>
      </c>
      <c r="EY310" s="1">
        <v>3</v>
      </c>
      <c r="EZ310" s="1">
        <v>3</v>
      </c>
      <c r="FA310" s="1">
        <v>3</v>
      </c>
      <c r="FB310" s="1">
        <v>3</v>
      </c>
      <c r="FC310" s="1">
        <v>3</v>
      </c>
      <c r="FD310" s="1">
        <v>3</v>
      </c>
      <c r="FE310" s="2" t="s">
        <v>164</v>
      </c>
      <c r="FF310" s="1">
        <v>2</v>
      </c>
      <c r="FG310" s="1">
        <v>2</v>
      </c>
      <c r="FH310" s="1">
        <v>2</v>
      </c>
      <c r="FI310" s="1">
        <f t="shared" si="93"/>
        <v>3</v>
      </c>
      <c r="FJ310" s="1">
        <f t="shared" si="102"/>
        <v>3</v>
      </c>
      <c r="FK310" s="1">
        <f t="shared" si="102"/>
        <v>3</v>
      </c>
      <c r="FL310" s="1">
        <f t="shared" si="102"/>
        <v>3</v>
      </c>
      <c r="FM310" s="1">
        <v>3</v>
      </c>
      <c r="FN310" s="1">
        <v>3</v>
      </c>
      <c r="FO310" s="1">
        <v>3</v>
      </c>
      <c r="FP310" s="1">
        <v>3</v>
      </c>
      <c r="FQ310" s="1">
        <v>3</v>
      </c>
      <c r="FR310" s="1">
        <v>3</v>
      </c>
      <c r="FS310" s="1">
        <f t="shared" si="103"/>
        <v>3</v>
      </c>
      <c r="FT310" s="1">
        <v>3</v>
      </c>
      <c r="FU310" s="1">
        <v>3</v>
      </c>
      <c r="FV310" s="1">
        <v>3</v>
      </c>
    </row>
    <row r="311" spans="1:179" x14ac:dyDescent="0.45">
      <c r="A311" s="1">
        <v>492</v>
      </c>
      <c r="B311" s="3">
        <v>310</v>
      </c>
      <c r="D311" s="4">
        <v>44602.413888888892</v>
      </c>
      <c r="E311" s="1">
        <v>1</v>
      </c>
      <c r="F311" s="1">
        <v>1991</v>
      </c>
      <c r="G311" s="1">
        <f t="shared" si="104"/>
        <v>31</v>
      </c>
      <c r="H311" s="1">
        <v>2</v>
      </c>
      <c r="I311" s="1">
        <v>7</v>
      </c>
      <c r="J311" s="1">
        <v>2</v>
      </c>
      <c r="L311" s="1">
        <v>9.5</v>
      </c>
      <c r="M311" s="1">
        <v>3</v>
      </c>
      <c r="N311" s="1">
        <v>100</v>
      </c>
      <c r="O311" s="1">
        <v>3</v>
      </c>
      <c r="P311" s="1">
        <v>2</v>
      </c>
      <c r="R311" s="1">
        <v>1</v>
      </c>
      <c r="T311" s="1">
        <v>1</v>
      </c>
      <c r="U311" s="1">
        <v>3</v>
      </c>
      <c r="W311" s="1">
        <v>3</v>
      </c>
      <c r="X311" s="1">
        <v>4</v>
      </c>
      <c r="Y311" s="1">
        <v>3</v>
      </c>
      <c r="Z311" s="1">
        <v>1</v>
      </c>
      <c r="AA311" s="1">
        <v>3</v>
      </c>
      <c r="AB311" s="1">
        <v>3</v>
      </c>
      <c r="AC311" s="2" t="s">
        <v>164</v>
      </c>
      <c r="AD311" s="2" t="s">
        <v>164</v>
      </c>
      <c r="AE311" s="1">
        <v>2</v>
      </c>
      <c r="AF311" s="1">
        <f t="shared" si="82"/>
        <v>2</v>
      </c>
      <c r="AG311" s="1">
        <f t="shared" si="83"/>
        <v>3</v>
      </c>
      <c r="AH311" s="1">
        <f t="shared" si="97"/>
        <v>1.3333333333333333</v>
      </c>
      <c r="AI311" s="1">
        <f t="shared" si="85"/>
        <v>2</v>
      </c>
      <c r="AJ311" s="1">
        <v>3</v>
      </c>
      <c r="AK311" s="1">
        <v>3</v>
      </c>
      <c r="AL311" s="1">
        <v>1</v>
      </c>
      <c r="AM311" s="1">
        <v>2</v>
      </c>
      <c r="AN311" s="1">
        <v>1</v>
      </c>
      <c r="AO311" s="1">
        <v>3</v>
      </c>
      <c r="AP311" s="1">
        <v>2</v>
      </c>
      <c r="AQ311" s="1">
        <v>2</v>
      </c>
      <c r="AR311" s="1">
        <v>2</v>
      </c>
      <c r="AS311" s="1">
        <v>1</v>
      </c>
      <c r="AT311" s="1">
        <v>2</v>
      </c>
      <c r="BC311" s="1">
        <f t="shared" si="98"/>
        <v>2</v>
      </c>
      <c r="BD311" s="1">
        <v>3</v>
      </c>
      <c r="BE311" s="1">
        <v>1</v>
      </c>
      <c r="BF311" s="1">
        <v>2</v>
      </c>
      <c r="BG311" s="1">
        <v>1</v>
      </c>
      <c r="BH311" s="1">
        <v>1</v>
      </c>
      <c r="BI311" s="1">
        <v>1</v>
      </c>
      <c r="BJ311" s="1">
        <v>1</v>
      </c>
      <c r="BK311" s="1">
        <v>2</v>
      </c>
      <c r="BL311" s="1">
        <v>2</v>
      </c>
      <c r="BM311" s="1">
        <v>3</v>
      </c>
      <c r="BN311" s="1">
        <v>4</v>
      </c>
      <c r="BO311" s="1">
        <v>3</v>
      </c>
      <c r="BQ311" s="1">
        <f t="shared" si="99"/>
        <v>1.5833333333333333</v>
      </c>
      <c r="BR311" s="1">
        <v>1</v>
      </c>
      <c r="BT311" s="1">
        <v>3</v>
      </c>
      <c r="BV311" s="1">
        <v>3</v>
      </c>
      <c r="BW311" s="1">
        <v>1</v>
      </c>
      <c r="BX311" s="1">
        <v>1</v>
      </c>
      <c r="BY311" s="1">
        <v>1</v>
      </c>
      <c r="BZ311" s="1">
        <v>1</v>
      </c>
      <c r="CA311" s="1">
        <v>3</v>
      </c>
      <c r="CB311" s="1">
        <v>1</v>
      </c>
      <c r="CC311" s="1">
        <v>1</v>
      </c>
      <c r="CD311" s="1">
        <v>2</v>
      </c>
      <c r="CE311" s="1">
        <v>1</v>
      </c>
      <c r="CN311" s="1">
        <f t="shared" si="100"/>
        <v>2.6666666666666665</v>
      </c>
      <c r="CO311" s="1">
        <v>1</v>
      </c>
      <c r="CP311" s="1">
        <v>3</v>
      </c>
      <c r="CQ311" s="1">
        <v>4</v>
      </c>
      <c r="CS311" s="1">
        <f t="shared" si="89"/>
        <v>1.5</v>
      </c>
      <c r="CT311" s="1">
        <f t="shared" si="90"/>
        <v>1.1428571428571428</v>
      </c>
      <c r="CU311" s="1">
        <f t="shared" si="91"/>
        <v>2</v>
      </c>
      <c r="CV311" s="1">
        <v>1</v>
      </c>
      <c r="CX311" s="1">
        <v>2</v>
      </c>
      <c r="CZ311" s="1">
        <v>1</v>
      </c>
      <c r="DB311" s="1">
        <v>1</v>
      </c>
      <c r="DC311" s="1">
        <v>1</v>
      </c>
      <c r="DD311" s="1">
        <v>1</v>
      </c>
      <c r="DE311" s="1">
        <v>1</v>
      </c>
      <c r="DF311" s="1">
        <v>1</v>
      </c>
      <c r="DH311" s="1">
        <v>2</v>
      </c>
      <c r="DJ311" s="1">
        <v>2</v>
      </c>
      <c r="DL311" s="1">
        <v>2</v>
      </c>
      <c r="DN311" s="1">
        <v>2</v>
      </c>
      <c r="DP311" s="1">
        <v>2</v>
      </c>
      <c r="DR311" s="1">
        <v>2</v>
      </c>
      <c r="EJ311" s="1">
        <v>492</v>
      </c>
      <c r="EK311" s="3">
        <v>310</v>
      </c>
      <c r="EL311" s="1">
        <v>2</v>
      </c>
      <c r="EM311" s="1">
        <v>1</v>
      </c>
      <c r="EN311" s="1">
        <v>492</v>
      </c>
      <c r="EO311" s="3">
        <v>310</v>
      </c>
      <c r="EP311" s="1">
        <v>3</v>
      </c>
      <c r="EQ311" s="3">
        <v>11</v>
      </c>
      <c r="ES311" s="1">
        <f t="shared" si="92"/>
        <v>2.9166666666666665</v>
      </c>
      <c r="ET311" s="1">
        <f t="shared" si="101"/>
        <v>2.75</v>
      </c>
      <c r="EU311" s="1">
        <f t="shared" si="101"/>
        <v>3</v>
      </c>
      <c r="EV311" s="1">
        <f t="shared" si="101"/>
        <v>3</v>
      </c>
      <c r="EW311" s="1">
        <v>3</v>
      </c>
      <c r="EX311" s="1">
        <v>4</v>
      </c>
      <c r="EY311" s="1">
        <v>5</v>
      </c>
      <c r="EZ311" s="1">
        <v>4</v>
      </c>
      <c r="FA311" s="1">
        <v>4</v>
      </c>
      <c r="FB311" s="1">
        <v>3</v>
      </c>
      <c r="FC311" s="1">
        <v>2</v>
      </c>
      <c r="FD311" s="1">
        <v>2</v>
      </c>
      <c r="FE311" s="2" t="s">
        <v>164</v>
      </c>
      <c r="FF311" s="1">
        <v>2</v>
      </c>
      <c r="FG311" s="1">
        <v>2</v>
      </c>
      <c r="FH311" s="1">
        <v>1</v>
      </c>
      <c r="FI311" s="1">
        <f t="shared" si="93"/>
        <v>4.666666666666667</v>
      </c>
      <c r="FJ311" s="1">
        <f t="shared" si="102"/>
        <v>4.5</v>
      </c>
      <c r="FK311" s="1">
        <f t="shared" si="102"/>
        <v>4.5</v>
      </c>
      <c r="FL311" s="1">
        <f t="shared" si="102"/>
        <v>5</v>
      </c>
      <c r="FM311" s="1">
        <v>5</v>
      </c>
      <c r="FN311" s="1">
        <v>5</v>
      </c>
      <c r="FO311" s="1">
        <v>5</v>
      </c>
      <c r="FP311" s="1">
        <v>4</v>
      </c>
      <c r="FQ311" s="1">
        <v>4</v>
      </c>
      <c r="FR311" s="1">
        <v>5</v>
      </c>
      <c r="FS311" s="1">
        <f t="shared" si="103"/>
        <v>4</v>
      </c>
      <c r="FT311" s="1">
        <v>4</v>
      </c>
      <c r="FU311" s="1">
        <v>3</v>
      </c>
      <c r="FV311" s="1">
        <v>5</v>
      </c>
    </row>
    <row r="312" spans="1:179" x14ac:dyDescent="0.45">
      <c r="A312" s="1">
        <v>493</v>
      </c>
      <c r="B312" s="3">
        <v>311</v>
      </c>
      <c r="D312" s="4">
        <v>44602.421527777777</v>
      </c>
      <c r="E312" s="1">
        <v>1</v>
      </c>
      <c r="F312" s="1">
        <v>1973</v>
      </c>
      <c r="G312" s="1">
        <f t="shared" si="104"/>
        <v>49</v>
      </c>
      <c r="H312" s="1">
        <v>3</v>
      </c>
      <c r="I312" s="1">
        <v>7</v>
      </c>
      <c r="J312" s="1">
        <v>2</v>
      </c>
      <c r="L312" s="1">
        <v>26</v>
      </c>
      <c r="M312" s="1">
        <v>3</v>
      </c>
      <c r="N312" s="1">
        <v>70</v>
      </c>
      <c r="O312" s="1">
        <v>2</v>
      </c>
      <c r="P312" s="1">
        <v>2</v>
      </c>
      <c r="R312" s="1">
        <v>1</v>
      </c>
      <c r="T312" s="1">
        <v>1</v>
      </c>
      <c r="U312" s="1">
        <v>3</v>
      </c>
      <c r="W312" s="1">
        <v>3</v>
      </c>
      <c r="X312" s="1">
        <v>4</v>
      </c>
      <c r="Y312" s="1">
        <v>1</v>
      </c>
      <c r="Z312" s="1">
        <v>1</v>
      </c>
      <c r="AA312" s="1">
        <v>3</v>
      </c>
      <c r="AB312" s="1">
        <v>3</v>
      </c>
      <c r="AC312" s="1">
        <v>4</v>
      </c>
      <c r="AD312" s="1">
        <v>4</v>
      </c>
      <c r="AE312" s="1">
        <v>3</v>
      </c>
      <c r="AF312" s="1">
        <f t="shared" si="82"/>
        <v>3.8</v>
      </c>
      <c r="AG312" s="1">
        <f t="shared" si="83"/>
        <v>3</v>
      </c>
      <c r="AH312" s="1">
        <f t="shared" si="97"/>
        <v>2</v>
      </c>
      <c r="AI312" s="1">
        <f t="shared" si="85"/>
        <v>4.666666666666667</v>
      </c>
      <c r="AJ312" s="1">
        <v>3</v>
      </c>
      <c r="AK312" s="1">
        <v>3</v>
      </c>
      <c r="AL312" s="1" t="s">
        <v>171</v>
      </c>
      <c r="AM312" s="1">
        <v>2</v>
      </c>
      <c r="AN312" s="1">
        <v>2</v>
      </c>
      <c r="AO312" s="1">
        <v>3</v>
      </c>
      <c r="AP312" s="1">
        <v>5</v>
      </c>
      <c r="AQ312" s="1">
        <v>5</v>
      </c>
      <c r="AR312" s="1">
        <v>5</v>
      </c>
      <c r="AS312" s="1">
        <v>5</v>
      </c>
      <c r="AT312" s="1">
        <v>5</v>
      </c>
      <c r="BC312" s="1">
        <f t="shared" si="98"/>
        <v>2.75</v>
      </c>
      <c r="BD312" s="1">
        <v>2</v>
      </c>
      <c r="BE312" s="1">
        <v>3</v>
      </c>
      <c r="BF312" s="1">
        <v>3</v>
      </c>
      <c r="BG312" s="1">
        <v>2</v>
      </c>
      <c r="BH312" s="1">
        <v>2</v>
      </c>
      <c r="BI312" s="1">
        <v>2</v>
      </c>
      <c r="BJ312" s="1">
        <v>2</v>
      </c>
      <c r="BK312" s="1">
        <v>2</v>
      </c>
      <c r="BL312" s="1">
        <v>2</v>
      </c>
      <c r="BM312" s="1">
        <v>4</v>
      </c>
      <c r="BN312" s="1">
        <v>4</v>
      </c>
      <c r="BO312" s="1">
        <v>5</v>
      </c>
      <c r="BQ312" s="1">
        <f t="shared" si="99"/>
        <v>2.5</v>
      </c>
      <c r="BR312" s="1">
        <v>2</v>
      </c>
      <c r="BT312" s="1">
        <v>3</v>
      </c>
      <c r="BU312" s="1" t="s">
        <v>1247</v>
      </c>
      <c r="BV312" s="1">
        <v>2</v>
      </c>
      <c r="BW312" s="1">
        <v>2</v>
      </c>
      <c r="BX312" s="1">
        <v>2</v>
      </c>
      <c r="BY312" s="1">
        <v>2</v>
      </c>
      <c r="BZ312" s="1">
        <v>2</v>
      </c>
      <c r="CA312" s="1">
        <v>4</v>
      </c>
      <c r="CB312" s="1">
        <v>2</v>
      </c>
      <c r="CC312" s="1">
        <v>3</v>
      </c>
      <c r="CD312" s="1">
        <v>4</v>
      </c>
      <c r="CE312" s="1">
        <v>2</v>
      </c>
      <c r="CN312" s="1">
        <f t="shared" si="100"/>
        <v>4</v>
      </c>
      <c r="CO312" s="1">
        <v>3</v>
      </c>
      <c r="CP312" s="1">
        <v>4</v>
      </c>
      <c r="CQ312" s="1">
        <v>5</v>
      </c>
      <c r="CR312" s="1" t="s">
        <v>1248</v>
      </c>
      <c r="CS312" s="1">
        <f t="shared" si="89"/>
        <v>2.3571428571428572</v>
      </c>
      <c r="CT312" s="1">
        <f t="shared" si="90"/>
        <v>2.7142857142857144</v>
      </c>
      <c r="CU312" s="1">
        <f t="shared" si="91"/>
        <v>2.1666666666666665</v>
      </c>
      <c r="CV312" s="1">
        <v>3</v>
      </c>
      <c r="CW312" s="1" t="s">
        <v>1249</v>
      </c>
      <c r="CX312" s="1">
        <v>3</v>
      </c>
      <c r="CY312" s="1" t="s">
        <v>1249</v>
      </c>
      <c r="CZ312" s="1">
        <v>3</v>
      </c>
      <c r="DA312" s="1" t="s">
        <v>1250</v>
      </c>
      <c r="DB312" s="1">
        <v>3</v>
      </c>
      <c r="DC312" s="1">
        <v>3</v>
      </c>
      <c r="DD312" s="1">
        <v>2</v>
      </c>
      <c r="DE312" s="1">
        <v>2</v>
      </c>
      <c r="DF312" s="1">
        <v>1</v>
      </c>
      <c r="DH312" s="1">
        <v>1</v>
      </c>
      <c r="DJ312" s="1">
        <v>3</v>
      </c>
      <c r="DK312" s="1" t="s">
        <v>931</v>
      </c>
      <c r="DL312" s="1">
        <v>3</v>
      </c>
      <c r="DM312" s="1" t="s">
        <v>931</v>
      </c>
      <c r="DN312" s="1">
        <v>2</v>
      </c>
      <c r="DP312" s="1">
        <v>2</v>
      </c>
      <c r="DR312" s="1">
        <v>2</v>
      </c>
      <c r="EJ312" s="1">
        <v>493</v>
      </c>
      <c r="EK312" s="3">
        <v>311</v>
      </c>
      <c r="EL312" s="1">
        <v>3.8</v>
      </c>
      <c r="EM312" s="1">
        <v>1</v>
      </c>
      <c r="EN312" s="1">
        <v>493</v>
      </c>
      <c r="EO312" s="3">
        <v>311</v>
      </c>
      <c r="EP312" s="1">
        <v>3</v>
      </c>
      <c r="EQ312" s="3">
        <v>11</v>
      </c>
      <c r="ES312" s="1">
        <f t="shared" si="92"/>
        <v>2.5833333333333335</v>
      </c>
      <c r="ET312" s="1">
        <f t="shared" si="101"/>
        <v>2.5</v>
      </c>
      <c r="EU312" s="1">
        <f t="shared" si="101"/>
        <v>2.25</v>
      </c>
      <c r="EV312" s="1">
        <f t="shared" si="101"/>
        <v>3</v>
      </c>
      <c r="EW312" s="1">
        <v>3</v>
      </c>
      <c r="EX312" s="1">
        <v>3</v>
      </c>
      <c r="EY312" s="1">
        <v>4</v>
      </c>
      <c r="EZ312" s="1">
        <v>4</v>
      </c>
      <c r="FA312" s="1">
        <v>4</v>
      </c>
      <c r="FB312" s="1">
        <v>4</v>
      </c>
      <c r="FC312" s="1">
        <v>2</v>
      </c>
      <c r="FD312" s="1">
        <v>1</v>
      </c>
      <c r="FE312" s="2" t="s">
        <v>164</v>
      </c>
      <c r="FF312" s="1">
        <v>1</v>
      </c>
      <c r="FG312" s="1">
        <v>1</v>
      </c>
      <c r="FH312" s="1">
        <v>1</v>
      </c>
      <c r="FI312" s="1">
        <f t="shared" si="93"/>
        <v>4</v>
      </c>
      <c r="FJ312" s="1">
        <f t="shared" si="102"/>
        <v>3.5</v>
      </c>
      <c r="FK312" s="1">
        <f t="shared" si="102"/>
        <v>4</v>
      </c>
      <c r="FL312" s="1">
        <f t="shared" si="102"/>
        <v>4.5</v>
      </c>
      <c r="FM312" s="1">
        <v>4</v>
      </c>
      <c r="FN312" s="1">
        <v>4</v>
      </c>
      <c r="FO312" s="1">
        <v>5</v>
      </c>
      <c r="FP312" s="1">
        <v>3</v>
      </c>
      <c r="FQ312" s="1">
        <v>4</v>
      </c>
      <c r="FR312" s="1">
        <v>4</v>
      </c>
      <c r="FS312" s="1">
        <f t="shared" si="103"/>
        <v>2</v>
      </c>
      <c r="FT312" s="1">
        <v>1</v>
      </c>
      <c r="FU312" s="1">
        <v>2</v>
      </c>
      <c r="FV312" s="1">
        <v>3</v>
      </c>
    </row>
    <row r="313" spans="1:179" x14ac:dyDescent="0.45">
      <c r="A313" s="1">
        <v>494</v>
      </c>
      <c r="B313" s="3">
        <v>312</v>
      </c>
      <c r="D313" s="2" t="s">
        <v>207</v>
      </c>
      <c r="E313" s="1">
        <v>1</v>
      </c>
      <c r="F313" s="1">
        <v>1995</v>
      </c>
      <c r="G313" s="1">
        <f t="shared" si="104"/>
        <v>27</v>
      </c>
      <c r="H313" s="1">
        <v>2</v>
      </c>
      <c r="I313" s="1">
        <v>7</v>
      </c>
      <c r="J313" s="1">
        <v>2</v>
      </c>
      <c r="L313" s="1">
        <v>4</v>
      </c>
      <c r="M313" s="1">
        <v>2</v>
      </c>
      <c r="N313" s="1">
        <v>100</v>
      </c>
      <c r="O313" s="1">
        <v>3</v>
      </c>
      <c r="P313" s="1">
        <v>2</v>
      </c>
      <c r="R313" s="1">
        <v>1</v>
      </c>
      <c r="T313" s="1">
        <v>1</v>
      </c>
      <c r="U313" s="1">
        <v>3</v>
      </c>
      <c r="W313" s="1">
        <v>3</v>
      </c>
      <c r="X313" s="1">
        <v>4</v>
      </c>
      <c r="Y313" s="1">
        <v>3</v>
      </c>
      <c r="Z313" s="1">
        <v>1</v>
      </c>
      <c r="AA313" s="1">
        <v>3</v>
      </c>
      <c r="AB313" s="1">
        <v>3</v>
      </c>
      <c r="AC313" s="1">
        <v>3</v>
      </c>
      <c r="AD313" s="1">
        <v>3</v>
      </c>
      <c r="AE313" s="1">
        <v>1</v>
      </c>
      <c r="AF313" s="1">
        <f t="shared" si="82"/>
        <v>2.2727272727272729</v>
      </c>
      <c r="AG313" s="1">
        <f t="shared" si="83"/>
        <v>3.5</v>
      </c>
      <c r="AH313" s="1">
        <f t="shared" si="97"/>
        <v>2</v>
      </c>
      <c r="AI313" s="1">
        <f t="shared" si="85"/>
        <v>2</v>
      </c>
      <c r="AJ313" s="1">
        <v>3</v>
      </c>
      <c r="AK313" s="1">
        <v>4</v>
      </c>
      <c r="AL313" s="1">
        <v>3</v>
      </c>
      <c r="AM313" s="1">
        <v>1</v>
      </c>
      <c r="AN313" s="1">
        <v>2</v>
      </c>
      <c r="AO313" s="1">
        <v>2</v>
      </c>
      <c r="AP313" s="1">
        <v>2</v>
      </c>
      <c r="AQ313" s="1">
        <v>2</v>
      </c>
      <c r="AR313" s="1">
        <v>2</v>
      </c>
      <c r="AS313" s="1">
        <v>2</v>
      </c>
      <c r="AT313" s="1">
        <v>2</v>
      </c>
      <c r="BC313" s="1">
        <f t="shared" si="98"/>
        <v>1.7272727272727273</v>
      </c>
      <c r="BD313" s="1">
        <v>3</v>
      </c>
      <c r="BE313" s="1">
        <v>1</v>
      </c>
      <c r="BF313" s="1">
        <v>1</v>
      </c>
      <c r="BG313" s="1">
        <v>1</v>
      </c>
      <c r="BH313" s="1">
        <v>1</v>
      </c>
      <c r="BI313" s="1">
        <v>1</v>
      </c>
      <c r="BJ313" s="1">
        <v>1</v>
      </c>
      <c r="BK313" s="1">
        <v>2</v>
      </c>
      <c r="BL313" s="1">
        <v>2</v>
      </c>
      <c r="BM313" s="1">
        <v>3</v>
      </c>
      <c r="BN313" s="2" t="s">
        <v>164</v>
      </c>
      <c r="BO313" s="1">
        <v>3</v>
      </c>
      <c r="BQ313" s="1">
        <f t="shared" si="99"/>
        <v>1.3333333333333333</v>
      </c>
      <c r="BR313" s="1">
        <v>1</v>
      </c>
      <c r="BT313" s="1">
        <v>2</v>
      </c>
      <c r="BV313" s="1">
        <v>2</v>
      </c>
      <c r="BW313" s="1">
        <v>2</v>
      </c>
      <c r="BX313" s="1">
        <v>1</v>
      </c>
      <c r="BY313" s="1">
        <v>1</v>
      </c>
      <c r="BZ313" s="1">
        <v>1</v>
      </c>
      <c r="CA313" s="1">
        <v>1</v>
      </c>
      <c r="CB313" s="1">
        <v>1</v>
      </c>
      <c r="CC313" s="1">
        <v>2</v>
      </c>
      <c r="CD313" s="1">
        <v>1</v>
      </c>
      <c r="CE313" s="1">
        <v>1</v>
      </c>
      <c r="CF313" s="1" t="s">
        <v>1251</v>
      </c>
      <c r="CG313" s="1">
        <v>5</v>
      </c>
      <c r="CN313" s="1">
        <f t="shared" si="100"/>
        <v>3.3333333333333335</v>
      </c>
      <c r="CO313" s="1">
        <v>2</v>
      </c>
      <c r="CP313" s="1">
        <v>3</v>
      </c>
      <c r="CQ313" s="1">
        <v>5</v>
      </c>
      <c r="CS313" s="1">
        <f t="shared" si="89"/>
        <v>2.1428571428571428</v>
      </c>
      <c r="CT313" s="1">
        <f t="shared" si="90"/>
        <v>2</v>
      </c>
      <c r="CU313" s="1">
        <f t="shared" si="91"/>
        <v>2.1666666666666665</v>
      </c>
      <c r="CV313" s="1">
        <v>2</v>
      </c>
      <c r="CX313" s="1">
        <v>2</v>
      </c>
      <c r="CZ313" s="1">
        <v>2</v>
      </c>
      <c r="DB313" s="1">
        <v>2</v>
      </c>
      <c r="DC313" s="1">
        <v>2</v>
      </c>
      <c r="DD313" s="1">
        <v>2</v>
      </c>
      <c r="DE313" s="1">
        <v>2</v>
      </c>
      <c r="DF313" s="1">
        <v>3</v>
      </c>
      <c r="DH313" s="1">
        <v>3</v>
      </c>
      <c r="DJ313" s="1">
        <v>2</v>
      </c>
      <c r="DL313" s="1">
        <v>2</v>
      </c>
      <c r="DN313" s="1">
        <v>2</v>
      </c>
      <c r="DP313" s="1">
        <v>2</v>
      </c>
      <c r="DR313" s="1">
        <v>2</v>
      </c>
      <c r="EJ313" s="1">
        <v>494</v>
      </c>
      <c r="EK313" s="3">
        <v>312</v>
      </c>
      <c r="EL313" s="1">
        <v>2.2727272727272729</v>
      </c>
      <c r="EM313" s="1">
        <v>1</v>
      </c>
      <c r="EN313" s="1">
        <v>494</v>
      </c>
      <c r="EO313" s="3">
        <v>312</v>
      </c>
      <c r="EP313" s="1">
        <v>3.5</v>
      </c>
      <c r="EQ313" s="3">
        <v>11</v>
      </c>
      <c r="ES313" s="1">
        <f t="shared" si="92"/>
        <v>2.8333333333333335</v>
      </c>
      <c r="ET313" s="1">
        <f t="shared" si="101"/>
        <v>2.75</v>
      </c>
      <c r="EU313" s="1">
        <f t="shared" si="101"/>
        <v>2.75</v>
      </c>
      <c r="EV313" s="1">
        <f t="shared" si="101"/>
        <v>3</v>
      </c>
      <c r="EW313" s="1">
        <v>3</v>
      </c>
      <c r="EX313" s="1">
        <v>3</v>
      </c>
      <c r="EY313" s="1">
        <v>4</v>
      </c>
      <c r="EZ313" s="1">
        <v>4</v>
      </c>
      <c r="FA313" s="1">
        <v>4</v>
      </c>
      <c r="FB313" s="1">
        <v>4</v>
      </c>
      <c r="FC313" s="1">
        <v>2</v>
      </c>
      <c r="FD313" s="1">
        <v>2</v>
      </c>
      <c r="FE313" s="1">
        <v>2</v>
      </c>
      <c r="FF313" s="1">
        <v>2</v>
      </c>
      <c r="FG313" s="1">
        <v>2</v>
      </c>
      <c r="FH313" s="1">
        <v>2</v>
      </c>
      <c r="FI313" s="1">
        <f t="shared" si="93"/>
        <v>5</v>
      </c>
      <c r="FJ313" s="1">
        <f t="shared" si="102"/>
        <v>5</v>
      </c>
      <c r="FK313" s="1">
        <f t="shared" si="102"/>
        <v>5</v>
      </c>
      <c r="FL313" s="1">
        <f t="shared" si="102"/>
        <v>5</v>
      </c>
      <c r="FM313" s="1">
        <v>5</v>
      </c>
      <c r="FN313" s="1">
        <v>5</v>
      </c>
      <c r="FO313" s="1">
        <v>5</v>
      </c>
      <c r="FP313" s="1">
        <v>5</v>
      </c>
      <c r="FQ313" s="1">
        <v>5</v>
      </c>
      <c r="FR313" s="1">
        <v>5</v>
      </c>
      <c r="FS313" s="1">
        <f t="shared" si="103"/>
        <v>3.6666666666666665</v>
      </c>
      <c r="FT313" s="1">
        <v>4</v>
      </c>
      <c r="FU313" s="1">
        <v>2</v>
      </c>
      <c r="FV313" s="1">
        <v>5</v>
      </c>
    </row>
    <row r="314" spans="1:179" x14ac:dyDescent="0.45">
      <c r="A314" s="1">
        <v>495</v>
      </c>
      <c r="B314" s="3">
        <v>313</v>
      </c>
      <c r="D314" s="4">
        <v>44602.431944444441</v>
      </c>
      <c r="E314" s="1">
        <v>1</v>
      </c>
      <c r="F314" s="1">
        <v>1987</v>
      </c>
      <c r="G314" s="1">
        <f t="shared" si="104"/>
        <v>35</v>
      </c>
      <c r="H314" s="1">
        <v>2</v>
      </c>
      <c r="I314" s="1">
        <v>7</v>
      </c>
      <c r="J314" s="1">
        <v>2</v>
      </c>
      <c r="L314" s="1">
        <v>14</v>
      </c>
      <c r="M314" s="1">
        <v>3</v>
      </c>
      <c r="N314" s="1">
        <v>75</v>
      </c>
      <c r="O314" s="1">
        <v>2</v>
      </c>
      <c r="P314" s="1">
        <v>2</v>
      </c>
      <c r="R314" s="1">
        <v>1</v>
      </c>
      <c r="T314" s="1">
        <v>1</v>
      </c>
      <c r="U314" s="1">
        <v>2</v>
      </c>
      <c r="W314" s="1">
        <v>4</v>
      </c>
      <c r="X314" s="1">
        <v>4</v>
      </c>
      <c r="Y314" s="1">
        <v>1</v>
      </c>
      <c r="Z314" s="1">
        <v>1</v>
      </c>
      <c r="AA314" s="1">
        <v>3</v>
      </c>
      <c r="AB314" s="1">
        <v>3</v>
      </c>
      <c r="AC314" s="1">
        <v>2</v>
      </c>
      <c r="AD314" s="1">
        <v>1</v>
      </c>
      <c r="AE314" s="1">
        <v>1</v>
      </c>
      <c r="AF314" s="1">
        <f t="shared" si="82"/>
        <v>2.0909090909090908</v>
      </c>
      <c r="AG314" s="1">
        <f t="shared" si="83"/>
        <v>2.5</v>
      </c>
      <c r="AH314" s="1">
        <f t="shared" si="97"/>
        <v>2.3333333333333335</v>
      </c>
      <c r="AI314" s="1">
        <f t="shared" si="85"/>
        <v>1.8333333333333333</v>
      </c>
      <c r="AJ314" s="1">
        <v>3</v>
      </c>
      <c r="AK314" s="1">
        <v>2</v>
      </c>
      <c r="AL314" s="1">
        <v>3</v>
      </c>
      <c r="AM314" s="1">
        <v>2</v>
      </c>
      <c r="AN314" s="1">
        <v>2</v>
      </c>
      <c r="AO314" s="1">
        <v>2</v>
      </c>
      <c r="AP314" s="1">
        <v>2</v>
      </c>
      <c r="AQ314" s="1">
        <v>3</v>
      </c>
      <c r="AR314" s="1">
        <v>1</v>
      </c>
      <c r="AS314" s="1">
        <v>1</v>
      </c>
      <c r="AT314" s="1">
        <v>2</v>
      </c>
      <c r="BC314" s="1">
        <f t="shared" si="98"/>
        <v>2.0833333333333335</v>
      </c>
      <c r="BD314" s="1">
        <v>3</v>
      </c>
      <c r="BE314" s="1">
        <v>2</v>
      </c>
      <c r="BF314" s="1">
        <v>1</v>
      </c>
      <c r="BG314" s="1">
        <v>2</v>
      </c>
      <c r="BH314" s="1">
        <v>2</v>
      </c>
      <c r="BI314" s="1">
        <v>2</v>
      </c>
      <c r="BJ314" s="1">
        <v>2</v>
      </c>
      <c r="BK314" s="1">
        <v>2</v>
      </c>
      <c r="BL314" s="1">
        <v>2</v>
      </c>
      <c r="BM314" s="1">
        <v>2</v>
      </c>
      <c r="BN314" s="1">
        <v>3</v>
      </c>
      <c r="BO314" s="1">
        <v>2</v>
      </c>
      <c r="BQ314" s="1">
        <f t="shared" si="99"/>
        <v>2.2000000000000002</v>
      </c>
      <c r="BR314" s="2" t="s">
        <v>164</v>
      </c>
      <c r="BT314" s="1">
        <v>2</v>
      </c>
      <c r="BV314" s="1">
        <v>2</v>
      </c>
      <c r="BW314" s="1">
        <v>2</v>
      </c>
      <c r="BX314" s="1">
        <v>2</v>
      </c>
      <c r="BY314" s="1">
        <v>2</v>
      </c>
      <c r="BZ314" s="1">
        <v>2</v>
      </c>
      <c r="CA314" s="1">
        <v>3</v>
      </c>
      <c r="CB314" s="1">
        <v>2</v>
      </c>
      <c r="CC314" s="2" t="s">
        <v>164</v>
      </c>
      <c r="CD314" s="1">
        <v>3</v>
      </c>
      <c r="CE314" s="1">
        <v>2</v>
      </c>
      <c r="CN314" s="1">
        <f t="shared" si="100"/>
        <v>2.3333333333333335</v>
      </c>
      <c r="CO314" s="1">
        <v>1</v>
      </c>
      <c r="CP314" s="1">
        <v>3</v>
      </c>
      <c r="CQ314" s="1">
        <v>3</v>
      </c>
      <c r="CS314" s="1">
        <f t="shared" si="89"/>
        <v>1.9090909090909092</v>
      </c>
      <c r="CT314" s="1">
        <f t="shared" si="90"/>
        <v>1.8333333333333333</v>
      </c>
      <c r="CU314" s="1">
        <f t="shared" si="91"/>
        <v>2</v>
      </c>
      <c r="CV314" s="1">
        <v>2</v>
      </c>
      <c r="CX314" s="1">
        <v>2</v>
      </c>
      <c r="CZ314" s="1" t="s">
        <v>171</v>
      </c>
      <c r="DB314" s="1">
        <v>2</v>
      </c>
      <c r="DC314" s="1">
        <v>2</v>
      </c>
      <c r="DD314" s="1">
        <v>2</v>
      </c>
      <c r="DE314" s="1">
        <v>1</v>
      </c>
      <c r="DF314" s="2" t="s">
        <v>164</v>
      </c>
      <c r="DH314" s="2" t="s">
        <v>164</v>
      </c>
      <c r="DJ314" s="1">
        <v>2</v>
      </c>
      <c r="DL314" s="1">
        <v>2</v>
      </c>
      <c r="DN314" s="1">
        <v>2</v>
      </c>
      <c r="DP314" s="1">
        <v>2</v>
      </c>
      <c r="DR314" s="1">
        <v>2</v>
      </c>
      <c r="EJ314" s="1">
        <v>495</v>
      </c>
      <c r="EK314" s="3">
        <v>313</v>
      </c>
      <c r="EL314" s="1">
        <v>2.0909090909090908</v>
      </c>
      <c r="EM314" s="1">
        <v>1</v>
      </c>
      <c r="EN314" s="1">
        <v>495</v>
      </c>
      <c r="EO314" s="3">
        <v>313</v>
      </c>
      <c r="EP314" s="1">
        <v>2.5</v>
      </c>
      <c r="EQ314" s="3">
        <v>11</v>
      </c>
      <c r="ES314" s="1">
        <f t="shared" si="92"/>
        <v>2.25</v>
      </c>
      <c r="ET314" s="1">
        <f t="shared" si="101"/>
        <v>2</v>
      </c>
      <c r="EU314" s="1">
        <f t="shared" si="101"/>
        <v>2.5</v>
      </c>
      <c r="EV314" s="1">
        <f t="shared" si="101"/>
        <v>2.25</v>
      </c>
      <c r="EW314" s="1">
        <v>2</v>
      </c>
      <c r="EX314" s="1">
        <v>3</v>
      </c>
      <c r="EY314" s="1">
        <v>3</v>
      </c>
      <c r="EZ314" s="1">
        <v>2</v>
      </c>
      <c r="FA314" s="1">
        <v>3</v>
      </c>
      <c r="FB314" s="1">
        <v>2</v>
      </c>
      <c r="FC314" s="1">
        <v>2</v>
      </c>
      <c r="FD314" s="1">
        <v>2</v>
      </c>
      <c r="FE314" s="1">
        <v>2</v>
      </c>
      <c r="FF314" s="1">
        <v>2</v>
      </c>
      <c r="FG314" s="1">
        <v>2</v>
      </c>
      <c r="FH314" s="1">
        <v>2</v>
      </c>
      <c r="FI314" s="1">
        <f t="shared" si="93"/>
        <v>3</v>
      </c>
      <c r="FJ314" s="1">
        <f t="shared" si="102"/>
        <v>3</v>
      </c>
      <c r="FK314" s="1">
        <f t="shared" si="102"/>
        <v>3</v>
      </c>
      <c r="FL314" s="1">
        <f t="shared" si="102"/>
        <v>3</v>
      </c>
      <c r="FM314" s="1">
        <v>3</v>
      </c>
      <c r="FN314" s="1">
        <v>3</v>
      </c>
      <c r="FO314" s="1">
        <v>3</v>
      </c>
      <c r="FP314" s="1">
        <v>3</v>
      </c>
      <c r="FQ314" s="1">
        <v>3</v>
      </c>
      <c r="FR314" s="1">
        <v>3</v>
      </c>
      <c r="FS314" s="1">
        <f t="shared" si="103"/>
        <v>3.6666666666666665</v>
      </c>
      <c r="FT314" s="1">
        <v>3</v>
      </c>
      <c r="FU314" s="1">
        <v>4</v>
      </c>
      <c r="FV314" s="1">
        <v>4</v>
      </c>
    </row>
    <row r="315" spans="1:179" x14ac:dyDescent="0.45">
      <c r="A315" s="1">
        <v>496</v>
      </c>
      <c r="B315" s="3">
        <v>314</v>
      </c>
      <c r="D315" s="4">
        <v>44602.440972222219</v>
      </c>
      <c r="E315" s="1">
        <v>2</v>
      </c>
      <c r="F315" s="1">
        <v>1992</v>
      </c>
      <c r="G315" s="1">
        <f t="shared" si="104"/>
        <v>30</v>
      </c>
      <c r="H315" s="1">
        <v>2</v>
      </c>
      <c r="I315" s="1">
        <v>7</v>
      </c>
      <c r="J315" s="1">
        <v>2</v>
      </c>
      <c r="L315" s="1">
        <v>6.5</v>
      </c>
      <c r="M315" s="1">
        <v>3</v>
      </c>
      <c r="N315" s="1">
        <v>100</v>
      </c>
      <c r="O315" s="1">
        <v>3</v>
      </c>
      <c r="P315" s="1">
        <v>2</v>
      </c>
      <c r="R315" s="1">
        <v>1</v>
      </c>
      <c r="T315" s="1">
        <v>1</v>
      </c>
      <c r="U315" s="1">
        <v>3</v>
      </c>
      <c r="W315" s="1">
        <v>4</v>
      </c>
      <c r="X315" s="1">
        <v>4</v>
      </c>
      <c r="Y315" s="1">
        <v>1</v>
      </c>
      <c r="Z315" s="1">
        <v>1</v>
      </c>
      <c r="AA315" s="1">
        <v>2</v>
      </c>
      <c r="AB315" s="1">
        <v>1</v>
      </c>
      <c r="AC315" s="1">
        <v>3</v>
      </c>
      <c r="AD315" s="1">
        <v>3</v>
      </c>
      <c r="AE315" s="1">
        <v>1</v>
      </c>
      <c r="AF315" s="1">
        <f t="shared" si="82"/>
        <v>3.1818181818181817</v>
      </c>
      <c r="AG315" s="1">
        <f t="shared" si="83"/>
        <v>4</v>
      </c>
      <c r="AH315" s="1">
        <f t="shared" si="97"/>
        <v>2.6666666666666665</v>
      </c>
      <c r="AI315" s="1">
        <f t="shared" si="85"/>
        <v>3.1666666666666665</v>
      </c>
      <c r="AJ315" s="1">
        <v>4</v>
      </c>
      <c r="AK315" s="1">
        <v>4</v>
      </c>
      <c r="AL315" s="1">
        <v>3</v>
      </c>
      <c r="AM315" s="1">
        <v>2</v>
      </c>
      <c r="AN315" s="1">
        <v>3</v>
      </c>
      <c r="AO315" s="1">
        <v>4</v>
      </c>
      <c r="AP315" s="1">
        <v>5</v>
      </c>
      <c r="AQ315" s="1">
        <v>5</v>
      </c>
      <c r="AR315" s="1">
        <v>2</v>
      </c>
      <c r="AS315" s="1">
        <v>2</v>
      </c>
      <c r="AT315" s="1">
        <v>1</v>
      </c>
      <c r="BC315" s="1">
        <f t="shared" si="98"/>
        <v>3</v>
      </c>
      <c r="BD315" s="1">
        <v>5</v>
      </c>
      <c r="BE315" s="1">
        <v>2</v>
      </c>
      <c r="BF315" s="1">
        <v>3</v>
      </c>
      <c r="BG315" s="1">
        <v>3</v>
      </c>
      <c r="BH315" s="1">
        <v>3</v>
      </c>
      <c r="BI315" s="1">
        <v>2</v>
      </c>
      <c r="BJ315" s="1">
        <v>2</v>
      </c>
      <c r="BK315" s="1">
        <v>3</v>
      </c>
      <c r="BL315" s="1">
        <v>4</v>
      </c>
      <c r="BM315" s="1">
        <v>4</v>
      </c>
      <c r="BN315" s="1">
        <v>3</v>
      </c>
      <c r="BO315" s="1">
        <v>2</v>
      </c>
      <c r="BQ315" s="1">
        <f t="shared" si="99"/>
        <v>2.25</v>
      </c>
      <c r="BR315" s="1">
        <v>2</v>
      </c>
      <c r="BT315" s="1">
        <v>5</v>
      </c>
      <c r="BV315" s="1">
        <v>2</v>
      </c>
      <c r="BW315" s="1">
        <v>2</v>
      </c>
      <c r="BX315" s="1">
        <v>1</v>
      </c>
      <c r="BY315" s="1">
        <v>2</v>
      </c>
      <c r="BZ315" s="1">
        <v>2</v>
      </c>
      <c r="CA315" s="1">
        <v>5</v>
      </c>
      <c r="CB315" s="1">
        <v>2</v>
      </c>
      <c r="CC315" s="1">
        <v>2</v>
      </c>
      <c r="CD315" s="1">
        <v>1</v>
      </c>
      <c r="CE315" s="1">
        <v>1</v>
      </c>
      <c r="CN315" s="1">
        <f t="shared" si="100"/>
        <v>2.3333333333333335</v>
      </c>
      <c r="CO315" s="1">
        <v>2</v>
      </c>
      <c r="CP315" s="1">
        <v>3</v>
      </c>
      <c r="CQ315" s="1">
        <v>2</v>
      </c>
      <c r="CS315" s="1">
        <f t="shared" si="89"/>
        <v>2.7142857142857144</v>
      </c>
      <c r="CT315" s="1">
        <f t="shared" si="90"/>
        <v>2.5714285714285716</v>
      </c>
      <c r="CU315" s="1">
        <f t="shared" si="91"/>
        <v>2.6666666666666665</v>
      </c>
      <c r="CV315" s="1">
        <v>2</v>
      </c>
      <c r="CX315" s="1">
        <v>3</v>
      </c>
      <c r="CY315" s="1" t="s">
        <v>1252</v>
      </c>
      <c r="CZ315" s="1">
        <v>4</v>
      </c>
      <c r="DA315" s="1" t="s">
        <v>1253</v>
      </c>
      <c r="DB315" s="1">
        <v>3</v>
      </c>
      <c r="DC315" s="1">
        <v>2</v>
      </c>
      <c r="DD315" s="1">
        <v>3</v>
      </c>
      <c r="DE315" s="1">
        <v>1</v>
      </c>
      <c r="DF315" s="1">
        <v>4</v>
      </c>
      <c r="DG315" s="1" t="s">
        <v>1254</v>
      </c>
      <c r="DH315" s="1">
        <v>4</v>
      </c>
      <c r="DI315" s="1" t="s">
        <v>1255</v>
      </c>
      <c r="DJ315" s="1">
        <v>3</v>
      </c>
      <c r="DL315" s="1">
        <v>3</v>
      </c>
      <c r="DN315" s="1">
        <v>3</v>
      </c>
      <c r="DP315" s="1">
        <v>1</v>
      </c>
      <c r="DR315" s="1">
        <v>2</v>
      </c>
      <c r="DT315" s="1" t="s">
        <v>1256</v>
      </c>
      <c r="EJ315" s="1">
        <v>496</v>
      </c>
      <c r="EK315" s="3">
        <v>314</v>
      </c>
      <c r="EL315" s="1">
        <v>3.1818181818181817</v>
      </c>
      <c r="EM315" s="1">
        <v>1</v>
      </c>
      <c r="EN315" s="1">
        <v>496</v>
      </c>
      <c r="EO315" s="3">
        <v>314</v>
      </c>
      <c r="EP315" s="1">
        <v>4</v>
      </c>
      <c r="EQ315" s="3">
        <v>11</v>
      </c>
      <c r="ES315" s="1">
        <f t="shared" si="92"/>
        <v>2.9166666666666665</v>
      </c>
      <c r="ET315" s="1">
        <f t="shared" si="101"/>
        <v>3.75</v>
      </c>
      <c r="EU315" s="1">
        <f t="shared" si="101"/>
        <v>2</v>
      </c>
      <c r="EV315" s="1">
        <f t="shared" si="101"/>
        <v>3</v>
      </c>
      <c r="EW315" s="1">
        <v>4</v>
      </c>
      <c r="EX315" s="1">
        <v>2</v>
      </c>
      <c r="EY315" s="1">
        <v>3</v>
      </c>
      <c r="EZ315" s="1">
        <v>5</v>
      </c>
      <c r="FA315" s="1">
        <v>2</v>
      </c>
      <c r="FB315" s="1">
        <v>2</v>
      </c>
      <c r="FC315" s="1">
        <v>3</v>
      </c>
      <c r="FD315" s="1">
        <v>2</v>
      </c>
      <c r="FE315" s="1">
        <v>4</v>
      </c>
      <c r="FF315" s="1">
        <v>3</v>
      </c>
      <c r="FG315" s="1">
        <v>2</v>
      </c>
      <c r="FH315" s="1">
        <v>3</v>
      </c>
      <c r="FI315" s="1">
        <f t="shared" si="93"/>
        <v>4.166666666666667</v>
      </c>
      <c r="FJ315" s="1">
        <f t="shared" si="102"/>
        <v>3.5</v>
      </c>
      <c r="FK315" s="1">
        <f t="shared" si="102"/>
        <v>4.5</v>
      </c>
      <c r="FL315" s="1">
        <f t="shared" si="102"/>
        <v>4.5</v>
      </c>
      <c r="FM315" s="1">
        <v>4</v>
      </c>
      <c r="FN315" s="1">
        <v>5</v>
      </c>
      <c r="FO315" s="1">
        <v>4</v>
      </c>
      <c r="FP315" s="1">
        <v>3</v>
      </c>
      <c r="FQ315" s="1">
        <v>4</v>
      </c>
      <c r="FR315" s="1">
        <v>5</v>
      </c>
      <c r="FS315" s="1">
        <f t="shared" si="103"/>
        <v>2.6666666666666665</v>
      </c>
      <c r="FT315" s="1">
        <v>2</v>
      </c>
      <c r="FU315" s="1">
        <v>1</v>
      </c>
      <c r="FV315" s="1">
        <v>5</v>
      </c>
    </row>
    <row r="316" spans="1:179" x14ac:dyDescent="0.45">
      <c r="A316" s="1">
        <v>497</v>
      </c>
      <c r="B316" s="3">
        <v>315</v>
      </c>
      <c r="D316" s="4">
        <v>44602.458333333336</v>
      </c>
      <c r="E316" s="1">
        <v>1</v>
      </c>
      <c r="F316" s="1">
        <v>1963</v>
      </c>
      <c r="G316" s="1">
        <f t="shared" si="104"/>
        <v>59</v>
      </c>
      <c r="H316" s="1">
        <v>3</v>
      </c>
      <c r="I316" s="1">
        <v>10</v>
      </c>
      <c r="J316" s="1">
        <v>3</v>
      </c>
      <c r="K316" s="1" t="s">
        <v>1257</v>
      </c>
      <c r="L316" s="1">
        <v>30</v>
      </c>
      <c r="M316" s="1">
        <v>3</v>
      </c>
      <c r="N316" s="1">
        <v>100</v>
      </c>
      <c r="O316" s="1">
        <v>3</v>
      </c>
      <c r="P316" s="1">
        <v>2</v>
      </c>
      <c r="R316" s="1">
        <v>1</v>
      </c>
      <c r="T316" s="1">
        <v>1</v>
      </c>
      <c r="U316" s="1">
        <v>2</v>
      </c>
      <c r="W316" s="1">
        <v>3</v>
      </c>
      <c r="X316" s="1">
        <v>4</v>
      </c>
      <c r="Y316" s="1">
        <v>2</v>
      </c>
      <c r="Z316" s="1">
        <v>1</v>
      </c>
      <c r="AA316" s="1">
        <v>3</v>
      </c>
      <c r="AB316" s="1">
        <v>3</v>
      </c>
      <c r="AC316" s="1">
        <v>2</v>
      </c>
      <c r="AD316" s="1">
        <v>1</v>
      </c>
      <c r="AE316" s="1">
        <v>1</v>
      </c>
      <c r="AF316" s="1">
        <f t="shared" si="82"/>
        <v>2.5555555555555554</v>
      </c>
      <c r="AG316" s="1">
        <f t="shared" si="83"/>
        <v>3.5</v>
      </c>
      <c r="AH316" s="1">
        <f t="shared" si="97"/>
        <v>2</v>
      </c>
      <c r="AI316" s="1">
        <f t="shared" si="85"/>
        <v>2.4</v>
      </c>
      <c r="AJ316" s="1">
        <v>4</v>
      </c>
      <c r="AK316" s="1">
        <v>3</v>
      </c>
      <c r="AL316" s="1">
        <v>2</v>
      </c>
      <c r="AM316" s="1">
        <v>2</v>
      </c>
      <c r="AN316" s="2" t="s">
        <v>164</v>
      </c>
      <c r="AO316" s="1">
        <v>2</v>
      </c>
      <c r="AP316" s="1">
        <v>2</v>
      </c>
      <c r="AQ316" s="1">
        <v>4</v>
      </c>
      <c r="AR316" s="2" t="s">
        <v>164</v>
      </c>
      <c r="AS316" s="1">
        <v>2</v>
      </c>
      <c r="AT316" s="1">
        <v>2</v>
      </c>
      <c r="BC316" s="1">
        <f t="shared" si="98"/>
        <v>3.3333333333333335</v>
      </c>
      <c r="BD316" s="1">
        <v>3</v>
      </c>
      <c r="BE316" s="1">
        <v>3</v>
      </c>
      <c r="BF316" s="1">
        <v>2</v>
      </c>
      <c r="BG316" s="1">
        <v>3</v>
      </c>
      <c r="BH316" s="1">
        <v>4</v>
      </c>
      <c r="BI316" s="1">
        <v>3</v>
      </c>
      <c r="BJ316" s="1">
        <v>3</v>
      </c>
      <c r="BK316" s="1">
        <v>3</v>
      </c>
      <c r="BL316" s="1">
        <v>4</v>
      </c>
      <c r="BM316" s="1">
        <v>2</v>
      </c>
      <c r="BN316" s="1">
        <v>5</v>
      </c>
      <c r="BO316" s="1">
        <v>5</v>
      </c>
      <c r="BQ316" s="1">
        <f t="shared" si="99"/>
        <v>3</v>
      </c>
      <c r="BR316" s="1">
        <v>2</v>
      </c>
      <c r="BT316" s="1">
        <v>3</v>
      </c>
      <c r="BU316" s="1" t="s">
        <v>1258</v>
      </c>
      <c r="BV316" s="1">
        <v>2</v>
      </c>
      <c r="BW316" s="1">
        <v>4</v>
      </c>
      <c r="BX316" s="1">
        <v>5</v>
      </c>
      <c r="BY316" s="1">
        <v>3</v>
      </c>
      <c r="BZ316" s="1">
        <v>3</v>
      </c>
      <c r="CA316" s="1">
        <v>2</v>
      </c>
      <c r="CB316" s="2" t="s">
        <v>164</v>
      </c>
      <c r="CC316" s="2" t="s">
        <v>164</v>
      </c>
      <c r="CD316" s="1">
        <v>4</v>
      </c>
      <c r="CE316" s="1">
        <v>2</v>
      </c>
      <c r="CN316" s="1">
        <f t="shared" si="100"/>
        <v>3.3333333333333335</v>
      </c>
      <c r="CO316" s="1">
        <v>3</v>
      </c>
      <c r="CP316" s="1">
        <v>4</v>
      </c>
      <c r="CQ316" s="1">
        <v>3</v>
      </c>
      <c r="CR316" s="1" t="s">
        <v>1259</v>
      </c>
      <c r="CS316" s="1">
        <f t="shared" si="89"/>
        <v>2.3076923076923075</v>
      </c>
      <c r="CT316" s="1">
        <f t="shared" si="90"/>
        <v>2.6666666666666665</v>
      </c>
      <c r="CU316" s="1">
        <f t="shared" si="91"/>
        <v>2</v>
      </c>
      <c r="CV316" s="1">
        <v>3</v>
      </c>
      <c r="CW316" s="1" t="s">
        <v>1260</v>
      </c>
      <c r="CX316" s="1">
        <v>2</v>
      </c>
      <c r="CZ316" s="1">
        <v>2</v>
      </c>
      <c r="DB316" s="1">
        <v>4</v>
      </c>
      <c r="DC316" s="1">
        <v>3</v>
      </c>
      <c r="DD316" s="1">
        <v>2</v>
      </c>
      <c r="DE316" s="2" t="s">
        <v>164</v>
      </c>
      <c r="DF316" s="1">
        <v>2</v>
      </c>
      <c r="DH316" s="1">
        <v>1</v>
      </c>
      <c r="DJ316" s="1">
        <v>2</v>
      </c>
      <c r="DL316" s="1">
        <v>2</v>
      </c>
      <c r="DN316" s="1">
        <v>3</v>
      </c>
      <c r="DO316" s="1" t="s">
        <v>1261</v>
      </c>
      <c r="DP316" s="1">
        <v>3</v>
      </c>
      <c r="DQ316" s="1" t="s">
        <v>1262</v>
      </c>
      <c r="DR316" s="1">
        <v>1</v>
      </c>
      <c r="EB316" s="1" t="s">
        <v>1263</v>
      </c>
      <c r="EC316" s="1">
        <v>3</v>
      </c>
      <c r="EJ316" s="1">
        <v>497</v>
      </c>
      <c r="EK316" s="3">
        <v>315</v>
      </c>
      <c r="EL316" s="1">
        <v>2.5555555555555554</v>
      </c>
      <c r="EM316" s="1">
        <v>1</v>
      </c>
      <c r="EN316" s="1">
        <v>497</v>
      </c>
      <c r="EO316" s="3">
        <v>315</v>
      </c>
      <c r="EP316" s="1">
        <v>3.5</v>
      </c>
      <c r="EQ316" s="3">
        <v>11</v>
      </c>
      <c r="ES316" s="1">
        <f t="shared" si="92"/>
        <v>2.9166666666666665</v>
      </c>
      <c r="ET316" s="1">
        <f t="shared" si="101"/>
        <v>2.5</v>
      </c>
      <c r="EU316" s="1">
        <f t="shared" si="101"/>
        <v>2.25</v>
      </c>
      <c r="EV316" s="1">
        <f t="shared" si="101"/>
        <v>4</v>
      </c>
      <c r="EW316" s="1">
        <v>3</v>
      </c>
      <c r="EX316" s="1">
        <v>3</v>
      </c>
      <c r="EY316" s="1">
        <v>5</v>
      </c>
      <c r="EZ316" s="1">
        <v>2</v>
      </c>
      <c r="FA316" s="1">
        <v>2</v>
      </c>
      <c r="FB316" s="1">
        <v>3</v>
      </c>
      <c r="FC316" s="1">
        <v>2</v>
      </c>
      <c r="FD316" s="1">
        <v>2</v>
      </c>
      <c r="FE316" s="1">
        <v>4</v>
      </c>
      <c r="FF316" s="1">
        <v>3</v>
      </c>
      <c r="FG316" s="1">
        <v>2</v>
      </c>
      <c r="FH316" s="1">
        <v>4</v>
      </c>
      <c r="FI316" s="1">
        <f t="shared" si="93"/>
        <v>3.3333333333333335</v>
      </c>
      <c r="FJ316" s="1">
        <f t="shared" si="102"/>
        <v>2.5</v>
      </c>
      <c r="FK316" s="1">
        <f t="shared" si="102"/>
        <v>3.5</v>
      </c>
      <c r="FL316" s="1">
        <f t="shared" si="102"/>
        <v>4</v>
      </c>
      <c r="FM316" s="1">
        <v>2</v>
      </c>
      <c r="FN316" s="1">
        <v>3</v>
      </c>
      <c r="FO316" s="1">
        <v>4</v>
      </c>
      <c r="FP316" s="1">
        <v>3</v>
      </c>
      <c r="FQ316" s="1">
        <v>4</v>
      </c>
      <c r="FR316" s="1">
        <v>4</v>
      </c>
      <c r="FS316" s="1">
        <f t="shared" si="103"/>
        <v>3</v>
      </c>
      <c r="FT316" s="1">
        <v>3</v>
      </c>
      <c r="FU316" s="1">
        <v>3</v>
      </c>
      <c r="FV316" s="1">
        <v>3</v>
      </c>
    </row>
    <row r="317" spans="1:179" x14ac:dyDescent="0.45">
      <c r="A317" s="1">
        <v>498</v>
      </c>
      <c r="B317" s="3">
        <v>316</v>
      </c>
      <c r="D317" s="2" t="s">
        <v>207</v>
      </c>
      <c r="E317" s="1">
        <v>2</v>
      </c>
      <c r="F317" s="1">
        <v>1991</v>
      </c>
      <c r="G317" s="1">
        <f t="shared" si="104"/>
        <v>31</v>
      </c>
      <c r="H317" s="1">
        <v>2</v>
      </c>
      <c r="I317" s="1">
        <v>9</v>
      </c>
      <c r="J317" s="1">
        <v>3</v>
      </c>
      <c r="L317" s="1">
        <v>1.5</v>
      </c>
      <c r="M317" s="1">
        <v>2</v>
      </c>
      <c r="N317" s="1">
        <v>12.5</v>
      </c>
      <c r="O317" s="1">
        <v>2</v>
      </c>
      <c r="P317" s="1">
        <v>2</v>
      </c>
      <c r="R317" s="1">
        <v>1</v>
      </c>
      <c r="T317" s="1">
        <v>1</v>
      </c>
      <c r="U317" s="1">
        <v>3</v>
      </c>
      <c r="W317" s="1">
        <v>4</v>
      </c>
      <c r="X317" s="1">
        <v>4</v>
      </c>
      <c r="Y317" s="1">
        <v>2</v>
      </c>
      <c r="Z317" s="1">
        <v>1</v>
      </c>
      <c r="AA317" s="1">
        <v>2</v>
      </c>
      <c r="AB317" s="1">
        <v>1</v>
      </c>
      <c r="AC317" s="1">
        <v>2</v>
      </c>
      <c r="AD317" s="1">
        <v>1</v>
      </c>
      <c r="AE317" s="1">
        <v>1</v>
      </c>
      <c r="AF317" s="1">
        <f t="shared" si="82"/>
        <v>1.1818181818181819</v>
      </c>
      <c r="AG317" s="1">
        <f t="shared" si="83"/>
        <v>1</v>
      </c>
      <c r="AH317" s="1">
        <f t="shared" si="97"/>
        <v>1</v>
      </c>
      <c r="AI317" s="1">
        <f t="shared" si="85"/>
        <v>1.3333333333333333</v>
      </c>
      <c r="AJ317" s="1">
        <v>1</v>
      </c>
      <c r="AK317" s="1">
        <v>1</v>
      </c>
      <c r="AL317" s="1">
        <v>1</v>
      </c>
      <c r="AM317" s="1">
        <v>1</v>
      </c>
      <c r="AN317" s="1">
        <v>1</v>
      </c>
      <c r="AO317" s="1">
        <v>1</v>
      </c>
      <c r="AP317" s="1">
        <v>1</v>
      </c>
      <c r="AQ317" s="1">
        <v>3</v>
      </c>
      <c r="AR317" s="1">
        <v>1</v>
      </c>
      <c r="AS317" s="1">
        <v>1</v>
      </c>
      <c r="AT317" s="1">
        <v>1</v>
      </c>
      <c r="BC317" s="1">
        <f t="shared" si="98"/>
        <v>1</v>
      </c>
      <c r="BD317" s="1">
        <v>1</v>
      </c>
      <c r="BE317" s="1">
        <v>1</v>
      </c>
      <c r="BF317" s="1">
        <v>1</v>
      </c>
      <c r="BG317" s="1">
        <v>1</v>
      </c>
      <c r="BH317" s="1">
        <v>1</v>
      </c>
      <c r="BI317" s="1">
        <v>1</v>
      </c>
      <c r="BJ317" s="1">
        <v>1</v>
      </c>
      <c r="BK317" s="1">
        <v>1</v>
      </c>
      <c r="BL317" s="1">
        <v>1</v>
      </c>
      <c r="BM317" s="1">
        <v>1</v>
      </c>
      <c r="BN317" s="1">
        <v>1</v>
      </c>
      <c r="BO317" s="1">
        <v>1</v>
      </c>
      <c r="BQ317" s="1">
        <f t="shared" si="99"/>
        <v>1</v>
      </c>
      <c r="BR317" s="1">
        <v>1</v>
      </c>
      <c r="BT317" s="1">
        <v>1</v>
      </c>
      <c r="BV317" s="1">
        <v>1</v>
      </c>
      <c r="BW317" s="1">
        <v>1</v>
      </c>
      <c r="BX317" s="1">
        <v>1</v>
      </c>
      <c r="BY317" s="1">
        <v>1</v>
      </c>
      <c r="BZ317" s="1">
        <v>1</v>
      </c>
      <c r="CA317" s="1">
        <v>1</v>
      </c>
      <c r="CB317" s="1">
        <v>1</v>
      </c>
      <c r="CC317" s="1">
        <v>1</v>
      </c>
      <c r="CD317" s="1">
        <v>1</v>
      </c>
      <c r="CE317" s="1">
        <v>1</v>
      </c>
      <c r="CN317" s="1">
        <f t="shared" si="100"/>
        <v>1</v>
      </c>
      <c r="CO317" s="1">
        <v>1</v>
      </c>
      <c r="CP317" s="2" t="s">
        <v>164</v>
      </c>
      <c r="CQ317" s="1">
        <v>1</v>
      </c>
      <c r="CS317" s="1">
        <f t="shared" si="89"/>
        <v>1.0714285714285714</v>
      </c>
      <c r="CT317" s="1">
        <f t="shared" si="90"/>
        <v>1</v>
      </c>
      <c r="CU317" s="1">
        <f t="shared" si="91"/>
        <v>1.1666666666666667</v>
      </c>
      <c r="CV317" s="1">
        <v>1</v>
      </c>
      <c r="CX317" s="1">
        <v>1</v>
      </c>
      <c r="CZ317" s="1">
        <v>1</v>
      </c>
      <c r="DB317" s="1">
        <v>1</v>
      </c>
      <c r="DC317" s="1">
        <v>1</v>
      </c>
      <c r="DD317" s="1">
        <v>1</v>
      </c>
      <c r="DE317" s="1">
        <v>1</v>
      </c>
      <c r="DF317" s="1">
        <v>1</v>
      </c>
      <c r="DH317" s="1">
        <v>1</v>
      </c>
      <c r="DJ317" s="1">
        <v>1</v>
      </c>
      <c r="DL317" s="1">
        <v>1</v>
      </c>
      <c r="DN317" s="1">
        <v>2</v>
      </c>
      <c r="DP317" s="1">
        <v>1</v>
      </c>
      <c r="DR317" s="1">
        <v>1</v>
      </c>
      <c r="EJ317" s="1">
        <v>498</v>
      </c>
      <c r="EK317" s="3">
        <v>316</v>
      </c>
      <c r="EL317" s="1">
        <v>1.1818181818181819</v>
      </c>
      <c r="EM317" s="1">
        <v>1</v>
      </c>
      <c r="EN317" s="1">
        <v>498</v>
      </c>
      <c r="EO317" s="3">
        <v>316</v>
      </c>
      <c r="EP317" s="1">
        <v>1</v>
      </c>
      <c r="EQ317" s="3">
        <v>11</v>
      </c>
      <c r="ES317" s="1">
        <f t="shared" si="92"/>
        <v>1.4444444444444444</v>
      </c>
      <c r="ET317" s="1">
        <f t="shared" si="101"/>
        <v>1.5</v>
      </c>
      <c r="EU317" s="1">
        <f t="shared" si="101"/>
        <v>1.5</v>
      </c>
      <c r="EV317" s="1">
        <f t="shared" si="101"/>
        <v>1.3333333333333333</v>
      </c>
      <c r="EW317" s="1">
        <v>2</v>
      </c>
      <c r="EX317" s="1">
        <v>2</v>
      </c>
      <c r="EY317" s="2" t="s">
        <v>164</v>
      </c>
      <c r="EZ317" s="1">
        <v>2</v>
      </c>
      <c r="FA317" s="1">
        <v>2</v>
      </c>
      <c r="FB317" s="1">
        <v>2</v>
      </c>
      <c r="FC317" s="1">
        <v>1</v>
      </c>
      <c r="FD317" s="1">
        <v>1</v>
      </c>
      <c r="FE317" s="1">
        <v>1</v>
      </c>
      <c r="FF317" s="1">
        <v>1</v>
      </c>
      <c r="FG317" s="1">
        <v>1</v>
      </c>
      <c r="FH317" s="1">
        <v>1</v>
      </c>
      <c r="FI317" s="1">
        <f t="shared" si="93"/>
        <v>3.1666666666666665</v>
      </c>
      <c r="FJ317" s="1">
        <f t="shared" si="102"/>
        <v>3.5</v>
      </c>
      <c r="FK317" s="1">
        <f t="shared" si="102"/>
        <v>3</v>
      </c>
      <c r="FL317" s="1">
        <f t="shared" si="102"/>
        <v>3</v>
      </c>
      <c r="FM317" s="1">
        <v>4</v>
      </c>
      <c r="FN317" s="1">
        <v>3</v>
      </c>
      <c r="FO317" s="1">
        <v>3</v>
      </c>
      <c r="FP317" s="1">
        <v>3</v>
      </c>
      <c r="FQ317" s="1">
        <v>3</v>
      </c>
      <c r="FR317" s="1">
        <v>3</v>
      </c>
      <c r="FS317" s="1">
        <f t="shared" si="103"/>
        <v>2.3333333333333335</v>
      </c>
      <c r="FT317" s="1">
        <v>1</v>
      </c>
      <c r="FU317" s="1">
        <v>3</v>
      </c>
      <c r="FV317" s="1">
        <v>3</v>
      </c>
    </row>
    <row r="318" spans="1:179" x14ac:dyDescent="0.45">
      <c r="A318" s="1">
        <v>499</v>
      </c>
      <c r="B318" s="3">
        <v>317</v>
      </c>
      <c r="D318" s="4">
        <v>44602.804166666669</v>
      </c>
      <c r="E318" s="1">
        <v>1</v>
      </c>
      <c r="F318" s="1">
        <v>1995</v>
      </c>
      <c r="G318" s="1">
        <f t="shared" si="104"/>
        <v>27</v>
      </c>
      <c r="H318" s="1">
        <v>2</v>
      </c>
      <c r="I318" s="1">
        <v>7</v>
      </c>
      <c r="J318" s="1">
        <v>2</v>
      </c>
      <c r="L318" s="1">
        <v>2</v>
      </c>
      <c r="M318" s="1">
        <v>2</v>
      </c>
      <c r="N318" s="1">
        <v>100</v>
      </c>
      <c r="O318" s="1">
        <v>3</v>
      </c>
      <c r="P318" s="1">
        <v>3</v>
      </c>
      <c r="R318" s="1">
        <v>1</v>
      </c>
      <c r="T318" s="1">
        <v>1</v>
      </c>
      <c r="U318" s="1">
        <v>3</v>
      </c>
      <c r="W318" s="1">
        <v>1</v>
      </c>
      <c r="X318" s="1">
        <v>1</v>
      </c>
      <c r="Y318" s="1">
        <v>2</v>
      </c>
      <c r="Z318" s="1">
        <v>1</v>
      </c>
      <c r="AA318" s="1">
        <v>5</v>
      </c>
      <c r="AB318" s="1">
        <v>4</v>
      </c>
      <c r="AC318" s="1">
        <v>3</v>
      </c>
      <c r="AD318" s="1">
        <v>3</v>
      </c>
      <c r="AE318" s="1">
        <v>3</v>
      </c>
      <c r="AF318" s="1">
        <f t="shared" si="82"/>
        <v>3.1111111111111112</v>
      </c>
      <c r="AG318" s="1">
        <f t="shared" si="83"/>
        <v>4</v>
      </c>
      <c r="AH318" s="1">
        <f t="shared" si="97"/>
        <v>2</v>
      </c>
      <c r="AI318" s="1">
        <f t="shared" si="85"/>
        <v>3.5</v>
      </c>
      <c r="AJ318" s="1">
        <v>4</v>
      </c>
      <c r="AK318" s="1">
        <v>4</v>
      </c>
      <c r="AL318" s="1">
        <v>2</v>
      </c>
      <c r="AM318" s="1">
        <v>2</v>
      </c>
      <c r="AN318" s="1">
        <v>2</v>
      </c>
      <c r="AO318" s="1">
        <v>3</v>
      </c>
      <c r="AP318" s="1" t="s">
        <v>171</v>
      </c>
      <c r="AQ318" s="1" t="s">
        <v>171</v>
      </c>
      <c r="AR318" s="1">
        <v>5</v>
      </c>
      <c r="AS318" s="1">
        <v>2</v>
      </c>
      <c r="AT318" s="1">
        <v>4</v>
      </c>
      <c r="AU318" s="1" t="s">
        <v>1264</v>
      </c>
      <c r="AV318" s="1">
        <v>5</v>
      </c>
      <c r="BC318" s="1">
        <f t="shared" si="98"/>
        <v>3.1818181818181817</v>
      </c>
      <c r="BD318" s="1">
        <v>2</v>
      </c>
      <c r="BE318" s="1">
        <v>3</v>
      </c>
      <c r="BF318" s="1">
        <v>3</v>
      </c>
      <c r="BG318" s="1">
        <v>4</v>
      </c>
      <c r="BH318" s="1">
        <v>4</v>
      </c>
      <c r="BI318" s="1">
        <v>2</v>
      </c>
      <c r="BJ318" s="1" t="s">
        <v>171</v>
      </c>
      <c r="BK318" s="1">
        <v>2</v>
      </c>
      <c r="BL318" s="1">
        <v>1</v>
      </c>
      <c r="BM318" s="1">
        <v>5</v>
      </c>
      <c r="BN318" s="1">
        <v>5</v>
      </c>
      <c r="BO318" s="1">
        <v>4</v>
      </c>
      <c r="BQ318" s="1">
        <f t="shared" si="99"/>
        <v>2.5</v>
      </c>
      <c r="BR318" s="1">
        <v>2</v>
      </c>
      <c r="BT318" s="1">
        <v>1</v>
      </c>
      <c r="BV318" s="1">
        <v>4</v>
      </c>
      <c r="BW318" s="1">
        <v>3</v>
      </c>
      <c r="BX318" s="1">
        <v>4</v>
      </c>
      <c r="BY318" s="1">
        <v>1</v>
      </c>
      <c r="BZ318" s="1">
        <v>1</v>
      </c>
      <c r="CA318" s="1">
        <v>3</v>
      </c>
      <c r="CB318" s="1">
        <v>2</v>
      </c>
      <c r="CC318" s="1">
        <v>3</v>
      </c>
      <c r="CD318" s="1">
        <v>3</v>
      </c>
      <c r="CE318" s="1">
        <v>3</v>
      </c>
      <c r="CN318" s="1">
        <f t="shared" si="100"/>
        <v>4.333333333333333</v>
      </c>
      <c r="CO318" s="1">
        <v>5</v>
      </c>
      <c r="CP318" s="1">
        <v>4</v>
      </c>
      <c r="CQ318" s="1">
        <v>4</v>
      </c>
      <c r="CS318" s="1">
        <f t="shared" si="89"/>
        <v>2.5714285714285716</v>
      </c>
      <c r="CT318" s="1">
        <f t="shared" si="90"/>
        <v>3</v>
      </c>
      <c r="CU318" s="1">
        <f t="shared" si="91"/>
        <v>2.1666666666666665</v>
      </c>
      <c r="CV318" s="1">
        <v>3</v>
      </c>
      <c r="CX318" s="1">
        <v>5</v>
      </c>
      <c r="CY318" s="1" t="s">
        <v>1265</v>
      </c>
      <c r="CZ318" s="1">
        <v>2</v>
      </c>
      <c r="DB318" s="1">
        <v>3</v>
      </c>
      <c r="DC318" s="1">
        <v>2</v>
      </c>
      <c r="DD318" s="1">
        <v>2</v>
      </c>
      <c r="DE318" s="1">
        <v>4</v>
      </c>
      <c r="DF318" s="1">
        <v>2</v>
      </c>
      <c r="DH318" s="1">
        <v>2</v>
      </c>
      <c r="DJ318" s="1">
        <v>3</v>
      </c>
      <c r="DL318" s="1">
        <v>2</v>
      </c>
      <c r="DN318" s="1">
        <v>2</v>
      </c>
      <c r="DP318" s="1">
        <v>1</v>
      </c>
      <c r="DR318" s="1">
        <v>3</v>
      </c>
      <c r="EJ318" s="1">
        <v>499</v>
      </c>
      <c r="EK318" s="3">
        <v>317</v>
      </c>
      <c r="EL318" s="1">
        <v>3.1111111111111112</v>
      </c>
      <c r="EM318" s="1">
        <v>1</v>
      </c>
      <c r="EN318" s="1">
        <v>499</v>
      </c>
      <c r="EO318" s="3">
        <v>317</v>
      </c>
      <c r="EP318" s="1">
        <v>4</v>
      </c>
      <c r="EQ318" s="3">
        <v>11</v>
      </c>
      <c r="ES318" s="1">
        <f t="shared" si="92"/>
        <v>2.0833333333333335</v>
      </c>
      <c r="ET318" s="1">
        <f t="shared" si="101"/>
        <v>2</v>
      </c>
      <c r="EU318" s="1">
        <f t="shared" si="101"/>
        <v>1.5</v>
      </c>
      <c r="EV318" s="1">
        <f t="shared" si="101"/>
        <v>2.75</v>
      </c>
      <c r="EW318" s="1">
        <v>4</v>
      </c>
      <c r="EX318" s="1">
        <v>2</v>
      </c>
      <c r="EY318" s="1">
        <v>3</v>
      </c>
      <c r="EZ318" s="1">
        <v>1</v>
      </c>
      <c r="FA318" s="1">
        <v>2</v>
      </c>
      <c r="FB318" s="1">
        <v>2</v>
      </c>
      <c r="FC318" s="1">
        <v>1</v>
      </c>
      <c r="FD318" s="1">
        <v>1</v>
      </c>
      <c r="FE318" s="1">
        <v>1</v>
      </c>
      <c r="FF318" s="1">
        <v>2</v>
      </c>
      <c r="FG318" s="1">
        <v>1</v>
      </c>
      <c r="FH318" s="1">
        <v>5</v>
      </c>
      <c r="FI318" s="1">
        <f t="shared" si="93"/>
        <v>4</v>
      </c>
      <c r="FJ318" s="1">
        <f t="shared" si="102"/>
        <v>3.5</v>
      </c>
      <c r="FK318" s="1">
        <f t="shared" si="102"/>
        <v>4</v>
      </c>
      <c r="FL318" s="1">
        <f t="shared" si="102"/>
        <v>4.5</v>
      </c>
      <c r="FM318" s="1">
        <v>4</v>
      </c>
      <c r="FN318" s="1">
        <v>4</v>
      </c>
      <c r="FO318" s="1">
        <v>5</v>
      </c>
      <c r="FP318" s="1">
        <v>3</v>
      </c>
      <c r="FQ318" s="1">
        <v>4</v>
      </c>
      <c r="FR318" s="1">
        <v>4</v>
      </c>
      <c r="FS318" s="1">
        <f t="shared" si="103"/>
        <v>1.6666666666666667</v>
      </c>
      <c r="FT318" s="1">
        <v>2</v>
      </c>
      <c r="FU318" s="1">
        <v>1</v>
      </c>
      <c r="FV318" s="1">
        <v>2</v>
      </c>
    </row>
    <row r="319" spans="1:179" x14ac:dyDescent="0.45">
      <c r="A319" s="1">
        <v>500</v>
      </c>
      <c r="B319" s="3">
        <v>318</v>
      </c>
      <c r="D319" s="4">
        <v>44602.85833333333</v>
      </c>
      <c r="E319" s="1">
        <v>1</v>
      </c>
      <c r="F319" s="1">
        <v>1967</v>
      </c>
      <c r="G319" s="1">
        <f t="shared" si="104"/>
        <v>55</v>
      </c>
      <c r="H319" s="1">
        <v>3</v>
      </c>
      <c r="I319" s="1">
        <v>7</v>
      </c>
      <c r="J319" s="1">
        <v>2</v>
      </c>
      <c r="L319" s="1">
        <v>30</v>
      </c>
      <c r="M319" s="1">
        <v>3</v>
      </c>
      <c r="N319" s="1">
        <v>30</v>
      </c>
      <c r="O319" s="1">
        <v>2</v>
      </c>
      <c r="P319" s="1">
        <v>2</v>
      </c>
      <c r="R319" s="1">
        <v>1</v>
      </c>
      <c r="T319" s="1">
        <v>3</v>
      </c>
      <c r="U319" s="1">
        <v>3</v>
      </c>
      <c r="W319" s="1">
        <v>1</v>
      </c>
      <c r="X319" s="1">
        <v>1</v>
      </c>
      <c r="Y319" s="1">
        <v>2</v>
      </c>
      <c r="Z319" s="1">
        <v>1</v>
      </c>
      <c r="AA319" s="1">
        <v>5</v>
      </c>
      <c r="AB319" s="1">
        <v>4</v>
      </c>
      <c r="AC319" s="1">
        <v>3</v>
      </c>
      <c r="AD319" s="1">
        <v>3</v>
      </c>
      <c r="AE319" s="1">
        <v>1</v>
      </c>
      <c r="AF319" s="1">
        <f t="shared" si="82"/>
        <v>3.2</v>
      </c>
      <c r="AG319" s="1">
        <f t="shared" si="83"/>
        <v>4.5</v>
      </c>
      <c r="AH319" s="1">
        <f t="shared" si="97"/>
        <v>3</v>
      </c>
      <c r="AI319" s="1">
        <f t="shared" si="85"/>
        <v>2.8</v>
      </c>
      <c r="AJ319" s="1">
        <v>5</v>
      </c>
      <c r="AK319" s="1">
        <v>4</v>
      </c>
      <c r="AL319" s="1">
        <v>4</v>
      </c>
      <c r="AM319" s="1">
        <v>2</v>
      </c>
      <c r="AN319" s="1">
        <v>3</v>
      </c>
      <c r="AO319" s="1">
        <v>3</v>
      </c>
      <c r="AP319" s="1" t="s">
        <v>171</v>
      </c>
      <c r="AQ319" s="1">
        <v>5</v>
      </c>
      <c r="AR319" s="1">
        <v>2</v>
      </c>
      <c r="AS319" s="1">
        <v>2</v>
      </c>
      <c r="AT319" s="1">
        <v>2</v>
      </c>
      <c r="AU319" s="1" t="s">
        <v>249</v>
      </c>
      <c r="AV319" s="1">
        <v>5</v>
      </c>
      <c r="BC319" s="1">
        <f t="shared" si="98"/>
        <v>3.1666666666666665</v>
      </c>
      <c r="BD319" s="1">
        <v>2</v>
      </c>
      <c r="BE319" s="1">
        <v>3</v>
      </c>
      <c r="BF319" s="1">
        <v>2</v>
      </c>
      <c r="BG319" s="1">
        <v>3</v>
      </c>
      <c r="BH319" s="1">
        <v>2</v>
      </c>
      <c r="BI319" s="1">
        <v>2</v>
      </c>
      <c r="BJ319" s="1">
        <v>2</v>
      </c>
      <c r="BK319" s="1">
        <v>3</v>
      </c>
      <c r="BL319" s="1">
        <v>4</v>
      </c>
      <c r="BM319" s="1">
        <v>5</v>
      </c>
      <c r="BN319" s="1">
        <v>5</v>
      </c>
      <c r="BO319" s="1">
        <v>5</v>
      </c>
      <c r="BQ319" s="1">
        <f t="shared" si="99"/>
        <v>2.4166666666666665</v>
      </c>
      <c r="BR319" s="1">
        <v>2</v>
      </c>
      <c r="BT319" s="1">
        <v>2</v>
      </c>
      <c r="BV319" s="1">
        <v>3</v>
      </c>
      <c r="BW319" s="1">
        <v>3</v>
      </c>
      <c r="BX319" s="1">
        <v>2</v>
      </c>
      <c r="BY319" s="1">
        <v>2</v>
      </c>
      <c r="BZ319" s="1">
        <v>2</v>
      </c>
      <c r="CA319" s="1">
        <v>3</v>
      </c>
      <c r="CB319" s="1">
        <v>3</v>
      </c>
      <c r="CC319" s="1">
        <v>2</v>
      </c>
      <c r="CD319" s="1">
        <v>3</v>
      </c>
      <c r="CE319" s="1">
        <v>2</v>
      </c>
      <c r="CN319" s="1">
        <f t="shared" si="100"/>
        <v>3.6666666666666665</v>
      </c>
      <c r="CO319" s="1">
        <v>3</v>
      </c>
      <c r="CP319" s="1">
        <v>3</v>
      </c>
      <c r="CQ319" s="1">
        <v>5</v>
      </c>
      <c r="CR319" s="1" t="s">
        <v>1266</v>
      </c>
      <c r="CS319" s="1">
        <f t="shared" si="89"/>
        <v>2.5</v>
      </c>
      <c r="CT319" s="1">
        <f t="shared" si="90"/>
        <v>2.5714285714285716</v>
      </c>
      <c r="CU319" s="1">
        <f t="shared" si="91"/>
        <v>2</v>
      </c>
      <c r="CV319" s="1">
        <v>2</v>
      </c>
      <c r="CX319" s="1">
        <v>3</v>
      </c>
      <c r="CY319" s="1" t="s">
        <v>1267</v>
      </c>
      <c r="CZ319" s="1">
        <v>3</v>
      </c>
      <c r="DA319" s="1" t="s">
        <v>1268</v>
      </c>
      <c r="DB319" s="1">
        <v>3</v>
      </c>
      <c r="DC319" s="1">
        <v>2</v>
      </c>
      <c r="DD319" s="1">
        <v>2</v>
      </c>
      <c r="DE319" s="1">
        <v>3</v>
      </c>
      <c r="DF319" s="1">
        <v>5</v>
      </c>
      <c r="DG319" s="1" t="s">
        <v>1269</v>
      </c>
      <c r="DH319" s="1">
        <v>2</v>
      </c>
      <c r="DJ319" s="1">
        <v>2</v>
      </c>
      <c r="DL319" s="1">
        <v>2</v>
      </c>
      <c r="DN319" s="1">
        <v>2</v>
      </c>
      <c r="DP319" s="1">
        <v>2</v>
      </c>
      <c r="DR319" s="1">
        <v>2</v>
      </c>
      <c r="DT319" s="1" t="s">
        <v>1270</v>
      </c>
      <c r="DU319" s="1">
        <v>4</v>
      </c>
      <c r="EJ319" s="1">
        <v>500</v>
      </c>
      <c r="EK319" s="3">
        <v>318</v>
      </c>
      <c r="EL319" s="1">
        <v>3.2</v>
      </c>
      <c r="EM319" s="1">
        <v>1</v>
      </c>
      <c r="EN319" s="1">
        <v>500</v>
      </c>
      <c r="EO319" s="3">
        <v>318</v>
      </c>
      <c r="EP319" s="1">
        <v>4.5</v>
      </c>
      <c r="EQ319" s="3">
        <v>11</v>
      </c>
      <c r="ES319" s="1">
        <f t="shared" si="92"/>
        <v>2.1666666666666665</v>
      </c>
      <c r="ET319" s="1">
        <f t="shared" si="101"/>
        <v>2.5</v>
      </c>
      <c r="EU319" s="1">
        <f t="shared" si="101"/>
        <v>2</v>
      </c>
      <c r="EV319" s="1">
        <f t="shared" si="101"/>
        <v>2</v>
      </c>
      <c r="EW319" s="1">
        <v>2</v>
      </c>
      <c r="EX319" s="1">
        <v>2</v>
      </c>
      <c r="EY319" s="1">
        <v>2</v>
      </c>
      <c r="EZ319" s="1">
        <v>2</v>
      </c>
      <c r="FA319" s="1">
        <v>2</v>
      </c>
      <c r="FB319" s="1">
        <v>2</v>
      </c>
      <c r="FC319" s="1">
        <v>4</v>
      </c>
      <c r="FD319" s="1">
        <v>2</v>
      </c>
      <c r="FE319" s="2" t="s">
        <v>164</v>
      </c>
      <c r="FF319" s="1">
        <v>2</v>
      </c>
      <c r="FG319" s="1">
        <v>2</v>
      </c>
      <c r="FH319" s="1">
        <v>2</v>
      </c>
      <c r="FI319" s="1">
        <f t="shared" si="93"/>
        <v>3.3333333333333335</v>
      </c>
      <c r="FJ319" s="1">
        <f t="shared" si="102"/>
        <v>3</v>
      </c>
      <c r="FK319" s="1">
        <f t="shared" si="102"/>
        <v>3</v>
      </c>
      <c r="FL319" s="1">
        <f t="shared" si="102"/>
        <v>4</v>
      </c>
      <c r="FM319" s="1">
        <v>2</v>
      </c>
      <c r="FN319" s="1">
        <v>3</v>
      </c>
      <c r="FO319" s="1">
        <v>4</v>
      </c>
      <c r="FP319" s="1">
        <v>4</v>
      </c>
      <c r="FQ319" s="1">
        <v>3</v>
      </c>
      <c r="FR319" s="1">
        <v>4</v>
      </c>
      <c r="FS319" s="1">
        <f t="shared" si="103"/>
        <v>3</v>
      </c>
      <c r="FT319" s="1">
        <v>2</v>
      </c>
      <c r="FU319" s="1">
        <v>3</v>
      </c>
      <c r="FV319" s="1">
        <v>4</v>
      </c>
    </row>
    <row r="320" spans="1:179" x14ac:dyDescent="0.45">
      <c r="A320" s="1">
        <v>506</v>
      </c>
      <c r="B320" s="3">
        <v>319</v>
      </c>
      <c r="D320" s="4">
        <v>44603.963194444441</v>
      </c>
      <c r="E320" s="1">
        <v>1</v>
      </c>
      <c r="F320" s="1">
        <v>1985</v>
      </c>
      <c r="G320" s="1">
        <f t="shared" si="104"/>
        <v>37</v>
      </c>
      <c r="H320" s="1">
        <v>2</v>
      </c>
      <c r="I320" s="1">
        <v>7</v>
      </c>
      <c r="J320" s="1">
        <v>2</v>
      </c>
      <c r="L320" s="1">
        <v>15.5</v>
      </c>
      <c r="M320" s="1">
        <v>3</v>
      </c>
      <c r="N320" s="1">
        <v>60</v>
      </c>
      <c r="O320" s="1">
        <v>2</v>
      </c>
      <c r="P320" s="1">
        <v>3</v>
      </c>
      <c r="R320" s="1">
        <v>1</v>
      </c>
      <c r="T320" s="1">
        <v>1</v>
      </c>
      <c r="U320" s="1">
        <v>2</v>
      </c>
      <c r="W320" s="1">
        <v>2</v>
      </c>
      <c r="X320" s="1">
        <v>1</v>
      </c>
      <c r="Y320" s="1">
        <v>3</v>
      </c>
      <c r="Z320" s="1">
        <v>1</v>
      </c>
      <c r="AA320" s="1">
        <v>2</v>
      </c>
      <c r="AB320" s="1">
        <v>1</v>
      </c>
      <c r="AC320" s="1">
        <v>1</v>
      </c>
      <c r="AD320" s="1">
        <v>1</v>
      </c>
      <c r="AE320" s="1">
        <v>1</v>
      </c>
      <c r="AF320" s="1">
        <f t="shared" si="82"/>
        <v>3</v>
      </c>
      <c r="AG320" s="1">
        <f t="shared" si="83"/>
        <v>3</v>
      </c>
      <c r="AH320" s="1">
        <f t="shared" si="97"/>
        <v>3.3333333333333335</v>
      </c>
      <c r="AI320" s="1">
        <f t="shared" si="85"/>
        <v>2.8333333333333335</v>
      </c>
      <c r="AJ320" s="1">
        <v>4</v>
      </c>
      <c r="AK320" s="1">
        <v>2</v>
      </c>
      <c r="AL320" s="1">
        <v>3</v>
      </c>
      <c r="AM320" s="1">
        <v>2</v>
      </c>
      <c r="AN320" s="1">
        <v>5</v>
      </c>
      <c r="AO320" s="1">
        <v>2</v>
      </c>
      <c r="AP320" s="1">
        <v>2</v>
      </c>
      <c r="AQ320" s="1">
        <v>2</v>
      </c>
      <c r="AR320" s="1">
        <v>2</v>
      </c>
      <c r="AS320" s="1">
        <v>4</v>
      </c>
      <c r="AT320" s="1">
        <v>5</v>
      </c>
      <c r="BC320" s="1">
        <f t="shared" si="98"/>
        <v>4.416666666666667</v>
      </c>
      <c r="BD320" s="1">
        <v>5</v>
      </c>
      <c r="BE320" s="1">
        <v>5</v>
      </c>
      <c r="BF320" s="1">
        <v>5</v>
      </c>
      <c r="BG320" s="1">
        <v>5</v>
      </c>
      <c r="BH320" s="1">
        <v>5</v>
      </c>
      <c r="BI320" s="1">
        <v>2</v>
      </c>
      <c r="BJ320" s="1">
        <v>4</v>
      </c>
      <c r="BK320" s="1">
        <v>5</v>
      </c>
      <c r="BL320" s="1">
        <v>5</v>
      </c>
      <c r="BM320" s="1">
        <v>5</v>
      </c>
      <c r="BN320" s="1">
        <v>5</v>
      </c>
      <c r="BO320" s="1">
        <v>2</v>
      </c>
      <c r="BQ320" s="1">
        <f t="shared" si="99"/>
        <v>3.5</v>
      </c>
      <c r="BR320" s="1">
        <v>1</v>
      </c>
      <c r="BT320" s="1">
        <v>2</v>
      </c>
      <c r="BV320" s="1">
        <v>5</v>
      </c>
      <c r="BW320" s="1">
        <v>4</v>
      </c>
      <c r="BX320" s="1">
        <v>5</v>
      </c>
      <c r="BY320" s="1">
        <v>5</v>
      </c>
      <c r="BZ320" s="1">
        <v>5</v>
      </c>
      <c r="CA320" s="1">
        <v>5</v>
      </c>
      <c r="CB320" s="1">
        <v>2</v>
      </c>
      <c r="CC320" s="1">
        <v>2</v>
      </c>
      <c r="CD320" s="1">
        <v>4</v>
      </c>
      <c r="CE320" s="1">
        <v>2</v>
      </c>
      <c r="CN320" s="1">
        <f t="shared" si="100"/>
        <v>3.6666666666666665</v>
      </c>
      <c r="CO320" s="1">
        <v>2</v>
      </c>
      <c r="CP320" s="1">
        <v>5</v>
      </c>
      <c r="CQ320" s="1">
        <v>4</v>
      </c>
      <c r="CS320" s="1">
        <f t="shared" si="89"/>
        <v>1.9230769230769231</v>
      </c>
      <c r="CT320" s="1">
        <f t="shared" si="90"/>
        <v>2</v>
      </c>
      <c r="CU320" s="1">
        <f t="shared" si="91"/>
        <v>1.8</v>
      </c>
      <c r="CV320" s="1">
        <v>2</v>
      </c>
      <c r="CX320" s="1">
        <v>5</v>
      </c>
      <c r="CY320" s="1" t="s">
        <v>1271</v>
      </c>
      <c r="CZ320" s="1">
        <v>2</v>
      </c>
      <c r="DB320" s="1">
        <v>1</v>
      </c>
      <c r="DC320" s="1">
        <v>1</v>
      </c>
      <c r="DD320" s="1">
        <v>1</v>
      </c>
      <c r="DE320" s="1">
        <v>2</v>
      </c>
      <c r="DF320" s="1">
        <v>2</v>
      </c>
      <c r="DH320" s="1">
        <v>2</v>
      </c>
      <c r="DJ320" s="2" t="s">
        <v>164</v>
      </c>
      <c r="DL320" s="1">
        <v>3</v>
      </c>
      <c r="DM320" s="1" t="s">
        <v>1272</v>
      </c>
      <c r="DN320" s="1">
        <v>1</v>
      </c>
      <c r="DP320" s="1">
        <v>1</v>
      </c>
      <c r="DR320" s="1">
        <v>2</v>
      </c>
      <c r="EJ320" s="1">
        <v>506</v>
      </c>
      <c r="EK320" s="3">
        <v>319</v>
      </c>
      <c r="EL320" s="1">
        <v>3</v>
      </c>
      <c r="EM320" s="1">
        <v>1</v>
      </c>
      <c r="EN320" s="1">
        <v>506</v>
      </c>
      <c r="EO320" s="3">
        <v>319</v>
      </c>
      <c r="EP320" s="1">
        <v>3</v>
      </c>
      <c r="EQ320" s="3">
        <v>11</v>
      </c>
      <c r="ES320" s="1">
        <f t="shared" si="92"/>
        <v>1.8333333333333333</v>
      </c>
      <c r="ET320" s="1">
        <f t="shared" si="101"/>
        <v>2</v>
      </c>
      <c r="EU320" s="1">
        <f t="shared" si="101"/>
        <v>1.75</v>
      </c>
      <c r="EV320" s="1">
        <f t="shared" si="101"/>
        <v>1.75</v>
      </c>
      <c r="EW320" s="1">
        <v>3</v>
      </c>
      <c r="EX320" s="1">
        <v>2</v>
      </c>
      <c r="EY320" s="1">
        <v>2</v>
      </c>
      <c r="EZ320" s="1">
        <v>3</v>
      </c>
      <c r="FA320" s="1">
        <v>3</v>
      </c>
      <c r="FB320" s="1">
        <v>3</v>
      </c>
      <c r="FC320" s="1">
        <v>1</v>
      </c>
      <c r="FD320" s="1">
        <v>1</v>
      </c>
      <c r="FE320" s="1">
        <v>1</v>
      </c>
      <c r="FF320" s="1">
        <v>1</v>
      </c>
      <c r="FG320" s="1">
        <v>1</v>
      </c>
      <c r="FH320" s="1">
        <v>1</v>
      </c>
      <c r="FI320" s="1">
        <f t="shared" si="93"/>
        <v>2.5</v>
      </c>
      <c r="FJ320" s="1">
        <f t="shared" si="102"/>
        <v>4</v>
      </c>
      <c r="FK320" s="1">
        <f t="shared" si="102"/>
        <v>1.5</v>
      </c>
      <c r="FL320" s="1">
        <f t="shared" si="102"/>
        <v>2</v>
      </c>
      <c r="FM320" s="1">
        <v>4</v>
      </c>
      <c r="FN320" s="1">
        <v>2</v>
      </c>
      <c r="FO320" s="1">
        <v>2</v>
      </c>
      <c r="FP320" s="1">
        <v>4</v>
      </c>
      <c r="FQ320" s="1">
        <v>1</v>
      </c>
      <c r="FR320" s="1">
        <v>2</v>
      </c>
      <c r="FS320" s="1">
        <f t="shared" si="103"/>
        <v>1</v>
      </c>
      <c r="FT320" s="1">
        <v>1</v>
      </c>
      <c r="FU320" s="1">
        <v>1</v>
      </c>
      <c r="FV320" s="1">
        <v>1</v>
      </c>
    </row>
    <row r="321" spans="1:179" x14ac:dyDescent="0.45">
      <c r="A321" s="1">
        <v>507</v>
      </c>
      <c r="B321" s="3">
        <v>320</v>
      </c>
      <c r="D321" s="4">
        <v>44604.009027777778</v>
      </c>
      <c r="E321" s="1">
        <v>1</v>
      </c>
      <c r="F321" s="1">
        <v>1983</v>
      </c>
      <c r="G321" s="1">
        <f t="shared" si="104"/>
        <v>39</v>
      </c>
      <c r="H321" s="1">
        <v>2</v>
      </c>
      <c r="I321" s="1">
        <v>7</v>
      </c>
      <c r="J321" s="1">
        <v>2</v>
      </c>
      <c r="L321" s="1">
        <v>15</v>
      </c>
      <c r="M321" s="1">
        <v>3</v>
      </c>
      <c r="N321" s="1">
        <v>40</v>
      </c>
      <c r="O321" s="1">
        <v>2</v>
      </c>
      <c r="P321" s="1">
        <v>3</v>
      </c>
      <c r="R321" s="1">
        <v>1</v>
      </c>
      <c r="T321" s="1">
        <v>1</v>
      </c>
      <c r="U321" s="1">
        <v>3</v>
      </c>
      <c r="W321" s="1">
        <v>1</v>
      </c>
      <c r="X321" s="1">
        <v>1</v>
      </c>
      <c r="Y321" s="1">
        <v>2</v>
      </c>
      <c r="Z321" s="1">
        <v>1</v>
      </c>
      <c r="AA321" s="1">
        <v>4</v>
      </c>
      <c r="AB321" s="1">
        <v>4</v>
      </c>
      <c r="AC321" s="1">
        <v>1</v>
      </c>
      <c r="AD321" s="1">
        <v>1</v>
      </c>
      <c r="AE321" s="1">
        <v>1</v>
      </c>
      <c r="AF321" s="1">
        <f t="shared" si="82"/>
        <v>2.5555555555555554</v>
      </c>
      <c r="AG321" s="1">
        <f t="shared" si="83"/>
        <v>2</v>
      </c>
      <c r="AH321" s="1">
        <f t="shared" si="97"/>
        <v>2</v>
      </c>
      <c r="AI321" s="1">
        <f t="shared" si="85"/>
        <v>3</v>
      </c>
      <c r="AJ321" s="2" t="s">
        <v>164</v>
      </c>
      <c r="AK321" s="1">
        <v>2</v>
      </c>
      <c r="AL321" s="1">
        <v>2</v>
      </c>
      <c r="AM321" s="1">
        <v>2</v>
      </c>
      <c r="AN321" s="1">
        <v>2</v>
      </c>
      <c r="AO321" s="1">
        <v>3</v>
      </c>
      <c r="AP321" s="1">
        <v>3</v>
      </c>
      <c r="AQ321" s="2" t="s">
        <v>164</v>
      </c>
      <c r="AR321" s="1">
        <v>3</v>
      </c>
      <c r="AS321" s="1">
        <v>3</v>
      </c>
      <c r="AT321" s="1">
        <v>3</v>
      </c>
      <c r="BC321" s="1">
        <f t="shared" si="98"/>
        <v>2.5833333333333335</v>
      </c>
      <c r="BD321" s="1">
        <v>1</v>
      </c>
      <c r="BE321" s="1">
        <v>1</v>
      </c>
      <c r="BF321" s="1">
        <v>2</v>
      </c>
      <c r="BG321" s="1">
        <v>2</v>
      </c>
      <c r="BH321" s="1">
        <v>2</v>
      </c>
      <c r="BI321" s="1">
        <v>1</v>
      </c>
      <c r="BJ321" s="1">
        <v>1</v>
      </c>
      <c r="BK321" s="1">
        <v>3</v>
      </c>
      <c r="BL321" s="1">
        <v>5</v>
      </c>
      <c r="BM321" s="1">
        <v>4</v>
      </c>
      <c r="BN321" s="1">
        <v>5</v>
      </c>
      <c r="BO321" s="1">
        <v>4</v>
      </c>
      <c r="BQ321" s="1">
        <f t="shared" si="99"/>
        <v>2.0833333333333335</v>
      </c>
      <c r="BR321" s="1">
        <v>3</v>
      </c>
      <c r="BT321" s="1">
        <v>1</v>
      </c>
      <c r="BV321" s="1">
        <v>2</v>
      </c>
      <c r="BW321" s="1">
        <v>1</v>
      </c>
      <c r="BX321" s="1">
        <v>2</v>
      </c>
      <c r="BY321" s="1">
        <v>2</v>
      </c>
      <c r="BZ321" s="1">
        <v>2</v>
      </c>
      <c r="CA321" s="1">
        <v>3</v>
      </c>
      <c r="CB321" s="1">
        <v>2</v>
      </c>
      <c r="CC321" s="1">
        <v>3</v>
      </c>
      <c r="CD321" s="1">
        <v>1</v>
      </c>
      <c r="CE321" s="1">
        <v>3</v>
      </c>
      <c r="CF321" s="1" t="s">
        <v>1273</v>
      </c>
      <c r="CG321" s="1">
        <v>5</v>
      </c>
      <c r="CN321" s="1">
        <f t="shared" si="100"/>
        <v>3.3333333333333335</v>
      </c>
      <c r="CO321" s="1">
        <v>3</v>
      </c>
      <c r="CP321" s="1">
        <v>2</v>
      </c>
      <c r="CQ321" s="1">
        <v>5</v>
      </c>
      <c r="CR321" s="1" t="s">
        <v>1274</v>
      </c>
      <c r="CS321" s="1">
        <f t="shared" si="89"/>
        <v>2.6428571428571428</v>
      </c>
      <c r="CT321" s="1">
        <f t="shared" si="90"/>
        <v>2.1428571428571428</v>
      </c>
      <c r="CU321" s="1">
        <f t="shared" si="91"/>
        <v>2.8333333333333335</v>
      </c>
      <c r="CV321" s="1">
        <v>2</v>
      </c>
      <c r="CX321" s="1">
        <v>2</v>
      </c>
      <c r="CZ321" s="1">
        <v>2</v>
      </c>
      <c r="DB321" s="1">
        <v>2</v>
      </c>
      <c r="DC321" s="1">
        <v>2</v>
      </c>
      <c r="DD321" s="1">
        <v>2</v>
      </c>
      <c r="DE321" s="1">
        <v>3</v>
      </c>
      <c r="DF321" s="1">
        <v>5</v>
      </c>
      <c r="DG321" s="1" t="s">
        <v>931</v>
      </c>
      <c r="DH321" s="1">
        <v>4</v>
      </c>
      <c r="DJ321" s="1">
        <v>4</v>
      </c>
      <c r="DK321" s="1" t="s">
        <v>1275</v>
      </c>
      <c r="DL321" s="1">
        <v>2</v>
      </c>
      <c r="DN321" s="1">
        <v>2</v>
      </c>
      <c r="DP321" s="1">
        <v>2</v>
      </c>
      <c r="DR321" s="1">
        <v>3</v>
      </c>
      <c r="DT321" s="1" t="s">
        <v>1276</v>
      </c>
      <c r="DU321" s="1">
        <v>5</v>
      </c>
      <c r="EJ321" s="1">
        <v>507</v>
      </c>
      <c r="EK321" s="3">
        <v>320</v>
      </c>
      <c r="EL321" s="1">
        <v>2.5555555555555554</v>
      </c>
      <c r="EM321" s="1">
        <v>1</v>
      </c>
      <c r="EN321" s="1">
        <v>507</v>
      </c>
      <c r="EO321" s="3">
        <v>320</v>
      </c>
      <c r="EP321" s="1">
        <v>2</v>
      </c>
      <c r="EQ321" s="3">
        <v>11</v>
      </c>
      <c r="ES321" s="1">
        <f t="shared" si="92"/>
        <v>2.6944444444444446</v>
      </c>
      <c r="ET321" s="1">
        <f t="shared" si="101"/>
        <v>2.5</v>
      </c>
      <c r="EU321" s="1">
        <f t="shared" si="101"/>
        <v>2.25</v>
      </c>
      <c r="EV321" s="1">
        <f t="shared" si="101"/>
        <v>3.3333333333333335</v>
      </c>
      <c r="EW321" s="1">
        <v>2</v>
      </c>
      <c r="EX321" s="1">
        <v>3</v>
      </c>
      <c r="EY321" s="1">
        <v>4</v>
      </c>
      <c r="EZ321" s="1">
        <v>3</v>
      </c>
      <c r="FA321" s="1">
        <v>3</v>
      </c>
      <c r="FB321" s="1">
        <v>3</v>
      </c>
      <c r="FC321" s="1">
        <v>3</v>
      </c>
      <c r="FD321" s="1">
        <v>2</v>
      </c>
      <c r="FE321" s="2" t="s">
        <v>164</v>
      </c>
      <c r="FF321" s="1">
        <v>2</v>
      </c>
      <c r="FG321" s="1">
        <v>1</v>
      </c>
      <c r="FH321" s="1">
        <v>3</v>
      </c>
      <c r="FI321" s="1">
        <f t="shared" si="93"/>
        <v>5</v>
      </c>
      <c r="FJ321" s="1">
        <f t="shared" si="102"/>
        <v>5</v>
      </c>
      <c r="FK321" s="1">
        <f t="shared" si="102"/>
        <v>5</v>
      </c>
      <c r="FL321" s="1">
        <f t="shared" si="102"/>
        <v>5</v>
      </c>
      <c r="FM321" s="1">
        <v>5</v>
      </c>
      <c r="FN321" s="1">
        <v>5</v>
      </c>
      <c r="FO321" s="1">
        <v>5</v>
      </c>
      <c r="FP321" s="1">
        <v>5</v>
      </c>
      <c r="FQ321" s="1">
        <v>5</v>
      </c>
      <c r="FR321" s="1">
        <v>5</v>
      </c>
      <c r="FS321" s="1">
        <f t="shared" si="103"/>
        <v>1.3333333333333333</v>
      </c>
      <c r="FT321" s="1">
        <v>1</v>
      </c>
      <c r="FU321" s="1">
        <v>2</v>
      </c>
      <c r="FV321" s="1">
        <v>1</v>
      </c>
    </row>
    <row r="322" spans="1:179" x14ac:dyDescent="0.45">
      <c r="A322" s="1">
        <v>508</v>
      </c>
      <c r="B322" s="3">
        <v>321</v>
      </c>
      <c r="D322" s="4">
        <v>44604.015972222223</v>
      </c>
      <c r="E322" s="1">
        <v>1</v>
      </c>
      <c r="F322" s="1">
        <v>1997</v>
      </c>
      <c r="G322" s="1">
        <f t="shared" si="104"/>
        <v>25</v>
      </c>
      <c r="H322" s="1">
        <v>2</v>
      </c>
      <c r="I322" s="1">
        <v>7</v>
      </c>
      <c r="J322" s="1">
        <v>2</v>
      </c>
      <c r="L322" s="1">
        <v>1</v>
      </c>
      <c r="M322" s="1">
        <v>1</v>
      </c>
      <c r="N322" s="2" t="s">
        <v>164</v>
      </c>
      <c r="O322" s="2">
        <v>88</v>
      </c>
      <c r="P322" s="1">
        <v>3</v>
      </c>
      <c r="R322" s="1">
        <v>1</v>
      </c>
      <c r="T322" s="1">
        <v>1</v>
      </c>
      <c r="U322" s="1">
        <v>1</v>
      </c>
      <c r="W322" s="1">
        <v>2</v>
      </c>
      <c r="X322" s="1">
        <v>1</v>
      </c>
      <c r="Y322" s="1">
        <v>2</v>
      </c>
      <c r="Z322" s="1">
        <v>1</v>
      </c>
      <c r="AA322" s="1">
        <v>4</v>
      </c>
      <c r="AB322" s="1">
        <v>4</v>
      </c>
      <c r="AC322" s="1">
        <v>2</v>
      </c>
      <c r="AD322" s="1">
        <v>1</v>
      </c>
      <c r="AE322" s="1">
        <v>1</v>
      </c>
      <c r="AF322" s="1">
        <f t="shared" ref="AF322:AF351" si="105">AVERAGE(AJ322,AK322,AL322,AM322,AN322,AO322,AP322,AQ322,AR322,AS322,AT322)</f>
        <v>3</v>
      </c>
      <c r="AG322" s="1">
        <f t="shared" ref="AG322:AG351" si="106">AVERAGE(AJ322,AK322)</f>
        <v>2.5</v>
      </c>
      <c r="AH322" s="1">
        <f t="shared" si="97"/>
        <v>3.3333333333333335</v>
      </c>
      <c r="AI322" s="1">
        <f t="shared" ref="AI322:AI351" si="107">AVERAGE(AO322,AP322,AQ322,AR322,AS322,AT322)</f>
        <v>3</v>
      </c>
      <c r="AJ322" s="1">
        <v>4</v>
      </c>
      <c r="AK322" s="1">
        <v>1</v>
      </c>
      <c r="AL322" s="1">
        <v>3</v>
      </c>
      <c r="AM322" s="1">
        <v>4</v>
      </c>
      <c r="AN322" s="1">
        <v>3</v>
      </c>
      <c r="AO322" s="1">
        <v>2</v>
      </c>
      <c r="AP322" s="1" t="s">
        <v>171</v>
      </c>
      <c r="AQ322" s="1">
        <v>4</v>
      </c>
      <c r="AR322" s="1">
        <v>3</v>
      </c>
      <c r="AS322" s="1">
        <v>3</v>
      </c>
      <c r="AT322" s="1" t="s">
        <v>171</v>
      </c>
      <c r="AU322" s="1" t="s">
        <v>1218</v>
      </c>
      <c r="AV322" s="1">
        <v>4</v>
      </c>
      <c r="BC322" s="1">
        <f t="shared" si="98"/>
        <v>4.333333333333333</v>
      </c>
      <c r="BD322" s="1">
        <v>5</v>
      </c>
      <c r="BE322" s="1">
        <v>5</v>
      </c>
      <c r="BF322" s="1">
        <v>4</v>
      </c>
      <c r="BG322" s="1">
        <v>5</v>
      </c>
      <c r="BH322" s="1">
        <v>5</v>
      </c>
      <c r="BI322" s="1">
        <v>3</v>
      </c>
      <c r="BJ322" s="1">
        <v>2</v>
      </c>
      <c r="BK322" s="1">
        <v>3</v>
      </c>
      <c r="BL322" s="1">
        <v>5</v>
      </c>
      <c r="BM322" s="1">
        <v>5</v>
      </c>
      <c r="BN322" s="1">
        <v>5</v>
      </c>
      <c r="BO322" s="1">
        <v>5</v>
      </c>
      <c r="BQ322" s="1">
        <f t="shared" si="99"/>
        <v>3.6666666666666665</v>
      </c>
      <c r="BR322" s="1">
        <v>4</v>
      </c>
      <c r="BT322" s="1">
        <v>5</v>
      </c>
      <c r="BV322" s="1">
        <v>4</v>
      </c>
      <c r="BW322" s="1">
        <v>5</v>
      </c>
      <c r="BX322" s="1">
        <v>5</v>
      </c>
      <c r="BY322" s="1">
        <v>2</v>
      </c>
      <c r="BZ322" s="1">
        <v>2</v>
      </c>
      <c r="CA322" s="1">
        <v>5</v>
      </c>
      <c r="CB322" s="1">
        <v>4</v>
      </c>
      <c r="CC322" s="1">
        <v>2</v>
      </c>
      <c r="CD322" s="1">
        <v>2</v>
      </c>
      <c r="CE322" s="1">
        <v>4</v>
      </c>
      <c r="CN322" s="1">
        <f t="shared" si="100"/>
        <v>2.6666666666666665</v>
      </c>
      <c r="CO322" s="1">
        <v>2</v>
      </c>
      <c r="CP322" s="1">
        <v>2</v>
      </c>
      <c r="CQ322" s="1">
        <v>4</v>
      </c>
      <c r="CS322" s="1">
        <f t="shared" ref="CS322:CS351" si="108">AVERAGE(CV322,CX322,CZ322,DB322,DC322,DD322,DE322,DF322,DH322,DJ322,DL322,DN322,DP322,DR322)</f>
        <v>2.3571428571428572</v>
      </c>
      <c r="CT322" s="1">
        <f t="shared" ref="CT322:CT351" si="109">AVERAGE(CV322,CX322,CZ322,DB322,DC322,DD322,DE322)</f>
        <v>2</v>
      </c>
      <c r="CU322" s="1">
        <f t="shared" ref="CU322:CU351" si="110">AVERAGE(DH322,DJ322,DL322,DN322,DP322,DR322)</f>
        <v>2.8333333333333335</v>
      </c>
      <c r="CV322" s="1">
        <v>2</v>
      </c>
      <c r="CX322" s="1">
        <v>2</v>
      </c>
      <c r="CZ322" s="1">
        <v>3</v>
      </c>
      <c r="DB322" s="1">
        <v>1</v>
      </c>
      <c r="DC322" s="1">
        <v>1</v>
      </c>
      <c r="DD322" s="1">
        <v>3</v>
      </c>
      <c r="DE322" s="1">
        <v>2</v>
      </c>
      <c r="DF322" s="1">
        <v>2</v>
      </c>
      <c r="DH322" s="1">
        <v>2</v>
      </c>
      <c r="DJ322" s="1">
        <v>4</v>
      </c>
      <c r="DL322" s="1">
        <v>3</v>
      </c>
      <c r="DN322" s="1">
        <v>3</v>
      </c>
      <c r="DP322" s="1">
        <v>2</v>
      </c>
      <c r="DR322" s="1">
        <v>3</v>
      </c>
      <c r="EJ322" s="1">
        <v>508</v>
      </c>
      <c r="EK322" s="3">
        <v>321</v>
      </c>
      <c r="EL322" s="1">
        <v>3</v>
      </c>
      <c r="EM322" s="1">
        <v>1</v>
      </c>
      <c r="EN322" s="1">
        <v>508</v>
      </c>
      <c r="EO322" s="3">
        <v>321</v>
      </c>
      <c r="EP322" s="1">
        <v>2.5</v>
      </c>
      <c r="EQ322" s="3">
        <v>11</v>
      </c>
      <c r="ES322" s="1">
        <f t="shared" si="92"/>
        <v>1.1666666666666667</v>
      </c>
      <c r="ET322" s="1">
        <f t="shared" si="101"/>
        <v>1</v>
      </c>
      <c r="EU322" s="1">
        <f t="shared" si="101"/>
        <v>1.25</v>
      </c>
      <c r="EV322" s="1">
        <f t="shared" si="101"/>
        <v>1.25</v>
      </c>
      <c r="EW322" s="1">
        <v>1</v>
      </c>
      <c r="EX322" s="1">
        <v>1</v>
      </c>
      <c r="EY322" s="1">
        <v>1</v>
      </c>
      <c r="EZ322" s="1">
        <v>1</v>
      </c>
      <c r="FA322" s="1">
        <v>1</v>
      </c>
      <c r="FB322" s="1">
        <v>1</v>
      </c>
      <c r="FC322" s="1">
        <v>1</v>
      </c>
      <c r="FD322" s="1">
        <v>1</v>
      </c>
      <c r="FE322" s="1">
        <v>1</v>
      </c>
      <c r="FF322" s="1">
        <v>1</v>
      </c>
      <c r="FG322" s="1">
        <v>2</v>
      </c>
      <c r="FH322" s="1">
        <v>2</v>
      </c>
      <c r="FI322" s="1">
        <f t="shared" si="93"/>
        <v>4</v>
      </c>
      <c r="FJ322" s="1">
        <f t="shared" si="102"/>
        <v>4</v>
      </c>
      <c r="FK322" s="1">
        <f t="shared" si="102"/>
        <v>4</v>
      </c>
      <c r="FL322" s="1">
        <f t="shared" si="102"/>
        <v>4</v>
      </c>
      <c r="FM322" s="1">
        <v>4</v>
      </c>
      <c r="FN322" s="1">
        <v>4</v>
      </c>
      <c r="FO322" s="1">
        <v>4</v>
      </c>
      <c r="FP322" s="1">
        <v>4</v>
      </c>
      <c r="FQ322" s="1">
        <v>4</v>
      </c>
      <c r="FR322" s="1">
        <v>4</v>
      </c>
      <c r="FS322" s="1">
        <f t="shared" si="103"/>
        <v>1</v>
      </c>
      <c r="FT322" s="1">
        <v>1</v>
      </c>
      <c r="FU322" s="1">
        <v>1</v>
      </c>
      <c r="FV322" s="1">
        <v>1</v>
      </c>
    </row>
    <row r="323" spans="1:179" x14ac:dyDescent="0.45">
      <c r="A323" s="1">
        <v>509</v>
      </c>
      <c r="B323" s="3">
        <v>322</v>
      </c>
      <c r="D323" s="4">
        <v>44604.387499999997</v>
      </c>
      <c r="E323" s="1">
        <v>2</v>
      </c>
      <c r="F323" s="1">
        <v>1991</v>
      </c>
      <c r="G323" s="1">
        <f t="shared" si="104"/>
        <v>31</v>
      </c>
      <c r="H323" s="1">
        <v>2</v>
      </c>
      <c r="I323" s="1">
        <v>7</v>
      </c>
      <c r="J323" s="1">
        <v>2</v>
      </c>
      <c r="L323" s="1">
        <v>4</v>
      </c>
      <c r="M323" s="1">
        <v>2</v>
      </c>
      <c r="N323" s="1">
        <v>100</v>
      </c>
      <c r="O323" s="1">
        <v>3</v>
      </c>
      <c r="P323" s="1">
        <v>3</v>
      </c>
      <c r="R323" s="1">
        <v>1</v>
      </c>
      <c r="T323" s="1">
        <v>1</v>
      </c>
      <c r="U323" s="1">
        <v>2</v>
      </c>
      <c r="W323" s="1">
        <v>1</v>
      </c>
      <c r="X323" s="1">
        <v>1</v>
      </c>
      <c r="Y323" s="1">
        <v>2</v>
      </c>
      <c r="Z323" s="1">
        <v>1</v>
      </c>
      <c r="AA323" s="1">
        <v>4</v>
      </c>
      <c r="AB323" s="1">
        <v>4</v>
      </c>
      <c r="AC323" s="1">
        <v>2</v>
      </c>
      <c r="AD323" s="1">
        <v>1</v>
      </c>
      <c r="AE323" s="1">
        <v>1</v>
      </c>
      <c r="AF323" s="1">
        <f t="shared" si="105"/>
        <v>2.4444444444444446</v>
      </c>
      <c r="AG323" s="1">
        <f t="shared" si="106"/>
        <v>4.5</v>
      </c>
      <c r="AH323" s="1">
        <f t="shared" si="97"/>
        <v>1</v>
      </c>
      <c r="AI323" s="1">
        <f t="shared" si="107"/>
        <v>2.5</v>
      </c>
      <c r="AJ323" s="1">
        <v>4</v>
      </c>
      <c r="AK323" s="1">
        <v>5</v>
      </c>
      <c r="AL323" s="1">
        <v>1</v>
      </c>
      <c r="AM323" s="1">
        <v>1</v>
      </c>
      <c r="AN323" s="1">
        <v>1</v>
      </c>
      <c r="AO323" s="1">
        <v>3</v>
      </c>
      <c r="AP323" s="1" t="s">
        <v>171</v>
      </c>
      <c r="AQ323" s="1" t="s">
        <v>171</v>
      </c>
      <c r="AR323" s="1">
        <v>5</v>
      </c>
      <c r="AS323" s="1">
        <v>1</v>
      </c>
      <c r="AT323" s="1">
        <v>1</v>
      </c>
      <c r="BC323" s="1">
        <f t="shared" si="98"/>
        <v>4.25</v>
      </c>
      <c r="BD323" s="1">
        <v>3</v>
      </c>
      <c r="BE323" s="1">
        <v>4</v>
      </c>
      <c r="BF323" s="1">
        <v>4</v>
      </c>
      <c r="BG323" s="1">
        <v>4</v>
      </c>
      <c r="BH323" s="1">
        <v>4</v>
      </c>
      <c r="BI323" s="1">
        <v>4</v>
      </c>
      <c r="BJ323" s="1">
        <v>4</v>
      </c>
      <c r="BK323" s="1">
        <v>5</v>
      </c>
      <c r="BL323" s="1">
        <v>4</v>
      </c>
      <c r="BM323" s="1">
        <v>5</v>
      </c>
      <c r="BN323" s="1">
        <v>5</v>
      </c>
      <c r="BO323" s="1">
        <v>5</v>
      </c>
      <c r="BQ323" s="1">
        <f t="shared" si="99"/>
        <v>4.083333333333333</v>
      </c>
      <c r="BR323" s="1">
        <v>2</v>
      </c>
      <c r="BT323" s="1">
        <v>2</v>
      </c>
      <c r="BV323" s="1">
        <v>4</v>
      </c>
      <c r="BW323" s="1">
        <v>4</v>
      </c>
      <c r="BX323" s="1">
        <v>4</v>
      </c>
      <c r="BY323" s="1">
        <v>4</v>
      </c>
      <c r="BZ323" s="1">
        <v>4</v>
      </c>
      <c r="CA323" s="1">
        <v>5</v>
      </c>
      <c r="CB323" s="1">
        <v>5</v>
      </c>
      <c r="CC323" s="1">
        <v>5</v>
      </c>
      <c r="CD323" s="1">
        <v>5</v>
      </c>
      <c r="CE323" s="1">
        <v>5</v>
      </c>
      <c r="CN323" s="1">
        <f t="shared" si="100"/>
        <v>4.333333333333333</v>
      </c>
      <c r="CO323" s="1">
        <v>4</v>
      </c>
      <c r="CP323" s="1">
        <v>4</v>
      </c>
      <c r="CQ323" s="1">
        <v>5</v>
      </c>
      <c r="CS323" s="1">
        <f t="shared" si="108"/>
        <v>2.5714285714285716</v>
      </c>
      <c r="CT323" s="1">
        <f t="shared" si="109"/>
        <v>2.2857142857142856</v>
      </c>
      <c r="CU323" s="1">
        <f t="shared" si="110"/>
        <v>2.5</v>
      </c>
      <c r="CV323" s="1">
        <v>2</v>
      </c>
      <c r="CX323" s="1">
        <v>2</v>
      </c>
      <c r="CZ323" s="1">
        <v>2</v>
      </c>
      <c r="DB323" s="1">
        <v>3</v>
      </c>
      <c r="DC323" s="1">
        <v>3</v>
      </c>
      <c r="DD323" s="1">
        <v>2</v>
      </c>
      <c r="DE323" s="1">
        <v>2</v>
      </c>
      <c r="DF323" s="1">
        <v>5</v>
      </c>
      <c r="DH323" s="1">
        <v>4</v>
      </c>
      <c r="DJ323" s="1">
        <v>5</v>
      </c>
      <c r="DL323" s="1">
        <v>1</v>
      </c>
      <c r="DN323" s="1">
        <v>1</v>
      </c>
      <c r="DP323" s="1">
        <v>2</v>
      </c>
      <c r="DR323" s="1">
        <v>2</v>
      </c>
      <c r="EJ323" s="1">
        <v>509</v>
      </c>
      <c r="EK323" s="3">
        <v>322</v>
      </c>
      <c r="EL323" s="1">
        <v>2.4444444444444446</v>
      </c>
      <c r="EM323" s="1">
        <v>1</v>
      </c>
      <c r="EN323" s="1">
        <v>509</v>
      </c>
      <c r="EO323" s="3">
        <v>322</v>
      </c>
      <c r="EP323" s="1">
        <v>4.5</v>
      </c>
      <c r="EQ323" s="3">
        <v>11</v>
      </c>
      <c r="ES323" s="1">
        <f t="shared" ref="ES323:ES351" si="111">AVERAGE(ET323,EU323,EV323)</f>
        <v>2.75</v>
      </c>
      <c r="ET323" s="1">
        <f t="shared" si="101"/>
        <v>2.75</v>
      </c>
      <c r="EU323" s="1">
        <f t="shared" si="101"/>
        <v>2.75</v>
      </c>
      <c r="EV323" s="1">
        <f t="shared" si="101"/>
        <v>2.75</v>
      </c>
      <c r="EW323" s="1">
        <v>3</v>
      </c>
      <c r="EX323" s="1">
        <v>3</v>
      </c>
      <c r="EY323" s="1">
        <v>3</v>
      </c>
      <c r="EZ323" s="1">
        <v>3</v>
      </c>
      <c r="FA323" s="1">
        <v>3</v>
      </c>
      <c r="FB323" s="1">
        <v>3</v>
      </c>
      <c r="FC323" s="1">
        <v>4</v>
      </c>
      <c r="FD323" s="1">
        <v>4</v>
      </c>
      <c r="FE323" s="1">
        <v>4</v>
      </c>
      <c r="FF323" s="1">
        <v>1</v>
      </c>
      <c r="FG323" s="1">
        <v>1</v>
      </c>
      <c r="FH323" s="1">
        <v>1</v>
      </c>
      <c r="FI323" s="1">
        <f t="shared" ref="FI323:FI351" si="112">AVERAGE(FJ323,FK323,FL323)</f>
        <v>5</v>
      </c>
      <c r="FJ323" s="1">
        <f t="shared" si="102"/>
        <v>5</v>
      </c>
      <c r="FK323" s="1">
        <f t="shared" si="102"/>
        <v>5</v>
      </c>
      <c r="FL323" s="1">
        <f t="shared" si="102"/>
        <v>5</v>
      </c>
      <c r="FM323" s="1">
        <v>5</v>
      </c>
      <c r="FN323" s="1">
        <v>5</v>
      </c>
      <c r="FO323" s="1">
        <v>5</v>
      </c>
      <c r="FP323" s="1">
        <v>5</v>
      </c>
      <c r="FQ323" s="1">
        <v>5</v>
      </c>
      <c r="FR323" s="1">
        <v>5</v>
      </c>
      <c r="FS323" s="1">
        <f t="shared" si="103"/>
        <v>2.6666666666666665</v>
      </c>
      <c r="FT323" s="1">
        <v>2</v>
      </c>
      <c r="FU323" s="1">
        <v>3</v>
      </c>
      <c r="FV323" s="1">
        <v>3</v>
      </c>
    </row>
    <row r="324" spans="1:179" x14ac:dyDescent="0.45">
      <c r="A324" s="1">
        <v>511</v>
      </c>
      <c r="B324" s="3">
        <v>323</v>
      </c>
      <c r="D324" s="4">
        <v>44604.522222222222</v>
      </c>
      <c r="E324" s="1">
        <v>1</v>
      </c>
      <c r="F324" s="1">
        <v>1999</v>
      </c>
      <c r="G324" s="1">
        <f t="shared" si="104"/>
        <v>23</v>
      </c>
      <c r="H324" s="1">
        <v>2</v>
      </c>
      <c r="I324" s="1">
        <v>7</v>
      </c>
      <c r="J324" s="1">
        <v>2</v>
      </c>
      <c r="L324" s="1">
        <v>0.5</v>
      </c>
      <c r="M324" s="1">
        <v>1</v>
      </c>
      <c r="N324" s="1">
        <v>85</v>
      </c>
      <c r="O324" s="1">
        <v>2</v>
      </c>
      <c r="P324" s="1">
        <v>3</v>
      </c>
      <c r="R324" s="1">
        <v>1</v>
      </c>
      <c r="T324" s="1">
        <v>1</v>
      </c>
      <c r="U324" s="1">
        <v>3</v>
      </c>
      <c r="W324" s="1">
        <v>1</v>
      </c>
      <c r="X324" s="1">
        <v>1</v>
      </c>
      <c r="Y324" s="1">
        <v>2</v>
      </c>
      <c r="Z324" s="1">
        <v>1</v>
      </c>
      <c r="AA324" s="1">
        <v>4</v>
      </c>
      <c r="AB324" s="1">
        <v>4</v>
      </c>
      <c r="AC324" s="1">
        <v>1</v>
      </c>
      <c r="AD324" s="1">
        <v>1</v>
      </c>
      <c r="AE324" s="1">
        <v>1</v>
      </c>
      <c r="AF324" s="1">
        <f t="shared" si="105"/>
        <v>3.1111111111111112</v>
      </c>
      <c r="AG324" s="1">
        <f t="shared" si="106"/>
        <v>3.5</v>
      </c>
      <c r="AH324" s="1">
        <f t="shared" si="97"/>
        <v>2.6666666666666665</v>
      </c>
      <c r="AI324" s="1">
        <f t="shared" si="107"/>
        <v>3.25</v>
      </c>
      <c r="AJ324" s="1">
        <v>4</v>
      </c>
      <c r="AK324" s="1">
        <v>3</v>
      </c>
      <c r="AL324" s="1">
        <v>2</v>
      </c>
      <c r="AM324" s="1">
        <v>3</v>
      </c>
      <c r="AN324" s="1">
        <v>3</v>
      </c>
      <c r="AO324" s="1">
        <v>4</v>
      </c>
      <c r="AP324" s="1" t="s">
        <v>171</v>
      </c>
      <c r="AQ324" s="1" t="s">
        <v>171</v>
      </c>
      <c r="AR324" s="1">
        <v>4</v>
      </c>
      <c r="AS324" s="1">
        <v>3</v>
      </c>
      <c r="AT324" s="1">
        <v>2</v>
      </c>
      <c r="BC324" s="1">
        <f t="shared" si="98"/>
        <v>2.9166666666666665</v>
      </c>
      <c r="BD324" s="1">
        <v>3</v>
      </c>
      <c r="BE324" s="1">
        <v>4</v>
      </c>
      <c r="BF324" s="1">
        <v>4</v>
      </c>
      <c r="BG324" s="1">
        <v>5</v>
      </c>
      <c r="BH324" s="1">
        <v>4</v>
      </c>
      <c r="BI324" s="1">
        <v>2</v>
      </c>
      <c r="BJ324" s="1">
        <v>4</v>
      </c>
      <c r="BK324" s="1">
        <v>2</v>
      </c>
      <c r="BL324" s="1">
        <v>1</v>
      </c>
      <c r="BM324" s="1">
        <v>2</v>
      </c>
      <c r="BN324" s="1">
        <v>3</v>
      </c>
      <c r="BO324" s="1">
        <v>1</v>
      </c>
      <c r="BQ324" s="1">
        <f t="shared" si="99"/>
        <v>2.5</v>
      </c>
      <c r="BR324" s="1">
        <v>1</v>
      </c>
      <c r="BT324" s="1">
        <v>1</v>
      </c>
      <c r="BV324" s="1">
        <v>4</v>
      </c>
      <c r="BW324" s="1">
        <v>2</v>
      </c>
      <c r="BX324" s="1">
        <v>5</v>
      </c>
      <c r="BY324" s="1">
        <v>2</v>
      </c>
      <c r="BZ324" s="1">
        <v>1</v>
      </c>
      <c r="CA324" s="1">
        <v>4</v>
      </c>
      <c r="CB324" s="1">
        <v>1</v>
      </c>
      <c r="CC324" s="1">
        <v>4</v>
      </c>
      <c r="CD324" s="1">
        <v>1</v>
      </c>
      <c r="CE324" s="1">
        <v>4</v>
      </c>
      <c r="CN324" s="1">
        <f t="shared" si="100"/>
        <v>3.3333333333333335</v>
      </c>
      <c r="CO324" s="1">
        <v>3</v>
      </c>
      <c r="CP324" s="1">
        <v>2</v>
      </c>
      <c r="CQ324" s="1">
        <v>5</v>
      </c>
      <c r="CS324" s="1">
        <f t="shared" si="108"/>
        <v>2.1428571428571428</v>
      </c>
      <c r="CT324" s="1">
        <f t="shared" si="109"/>
        <v>2.1428571428571428</v>
      </c>
      <c r="CU324" s="1">
        <f t="shared" si="110"/>
        <v>2</v>
      </c>
      <c r="CV324" s="1">
        <v>2</v>
      </c>
      <c r="CX324" s="1">
        <v>3</v>
      </c>
      <c r="CY324" s="1" t="s">
        <v>1277</v>
      </c>
      <c r="CZ324" s="1">
        <v>1</v>
      </c>
      <c r="DB324" s="1">
        <v>3</v>
      </c>
      <c r="DC324" s="1">
        <v>1</v>
      </c>
      <c r="DD324" s="1">
        <v>1</v>
      </c>
      <c r="DE324" s="1">
        <v>4</v>
      </c>
      <c r="DF324" s="1">
        <v>3</v>
      </c>
      <c r="DH324" s="1">
        <v>1</v>
      </c>
      <c r="DJ324" s="1">
        <v>3</v>
      </c>
      <c r="DL324" s="1">
        <v>3</v>
      </c>
      <c r="DN324" s="1">
        <v>2</v>
      </c>
      <c r="DP324" s="1">
        <v>1</v>
      </c>
      <c r="DR324" s="1">
        <v>2</v>
      </c>
      <c r="EJ324" s="1">
        <v>511</v>
      </c>
      <c r="EK324" s="3">
        <v>323</v>
      </c>
      <c r="EL324" s="1">
        <v>3.1111111111111112</v>
      </c>
      <c r="EM324" s="1">
        <v>1</v>
      </c>
      <c r="EN324" s="1">
        <v>511</v>
      </c>
      <c r="EO324" s="3">
        <v>323</v>
      </c>
      <c r="EP324" s="1">
        <v>3.5</v>
      </c>
      <c r="EQ324" s="3">
        <v>11</v>
      </c>
      <c r="ES324" s="1">
        <f t="shared" si="111"/>
        <v>3.5833333333333335</v>
      </c>
      <c r="ET324" s="1">
        <f t="shared" si="101"/>
        <v>4.25</v>
      </c>
      <c r="EU324" s="1">
        <f t="shared" si="101"/>
        <v>3.25</v>
      </c>
      <c r="EV324" s="1">
        <f t="shared" si="101"/>
        <v>3.25</v>
      </c>
      <c r="EW324" s="1">
        <v>4</v>
      </c>
      <c r="EX324" s="1">
        <v>2</v>
      </c>
      <c r="EY324" s="1">
        <v>3</v>
      </c>
      <c r="EZ324" s="1">
        <v>3</v>
      </c>
      <c r="FA324" s="1">
        <v>3</v>
      </c>
      <c r="FB324" s="1">
        <v>2</v>
      </c>
      <c r="FC324" s="1">
        <v>5</v>
      </c>
      <c r="FD324" s="1">
        <v>5</v>
      </c>
      <c r="FE324" s="1">
        <v>3</v>
      </c>
      <c r="FF324" s="1">
        <v>5</v>
      </c>
      <c r="FG324" s="1">
        <v>3</v>
      </c>
      <c r="FH324" s="1">
        <v>5</v>
      </c>
      <c r="FI324" s="1">
        <f t="shared" si="112"/>
        <v>4.5</v>
      </c>
      <c r="FJ324" s="1">
        <f t="shared" si="102"/>
        <v>4</v>
      </c>
      <c r="FK324" s="1">
        <f t="shared" si="102"/>
        <v>4.5</v>
      </c>
      <c r="FL324" s="1">
        <f t="shared" si="102"/>
        <v>5</v>
      </c>
      <c r="FM324" s="1">
        <v>5</v>
      </c>
      <c r="FN324" s="1">
        <v>5</v>
      </c>
      <c r="FO324" s="1">
        <v>5</v>
      </c>
      <c r="FP324" s="1">
        <v>3</v>
      </c>
      <c r="FQ324" s="1">
        <v>4</v>
      </c>
      <c r="FR324" s="1">
        <v>5</v>
      </c>
      <c r="FS324" s="1">
        <f t="shared" si="103"/>
        <v>2.3333333333333335</v>
      </c>
      <c r="FT324" s="1">
        <v>2</v>
      </c>
      <c r="FU324" s="1">
        <v>4</v>
      </c>
      <c r="FV324" s="1">
        <v>1</v>
      </c>
    </row>
    <row r="325" spans="1:179" x14ac:dyDescent="0.45">
      <c r="A325" s="1">
        <v>512</v>
      </c>
      <c r="B325" s="3">
        <v>324</v>
      </c>
      <c r="D325" s="4">
        <v>44604.588888888888</v>
      </c>
      <c r="E325" s="1">
        <v>1</v>
      </c>
      <c r="F325" s="1">
        <v>1992</v>
      </c>
      <c r="G325" s="1">
        <f t="shared" si="104"/>
        <v>30</v>
      </c>
      <c r="H325" s="1">
        <v>2</v>
      </c>
      <c r="I325" s="1">
        <v>7</v>
      </c>
      <c r="J325" s="1">
        <v>2</v>
      </c>
      <c r="L325" s="1">
        <v>7</v>
      </c>
      <c r="M325" s="1">
        <v>3</v>
      </c>
      <c r="N325" s="1">
        <v>30</v>
      </c>
      <c r="O325" s="1">
        <v>2</v>
      </c>
      <c r="P325" s="1">
        <v>3</v>
      </c>
      <c r="R325" s="1">
        <v>1</v>
      </c>
      <c r="T325" s="1">
        <v>1</v>
      </c>
      <c r="U325" s="1">
        <v>2</v>
      </c>
      <c r="W325" s="1">
        <v>2</v>
      </c>
      <c r="X325" s="1">
        <v>1</v>
      </c>
      <c r="Y325" s="1">
        <v>3</v>
      </c>
      <c r="Z325" s="1">
        <v>1</v>
      </c>
      <c r="AA325" s="1">
        <v>5</v>
      </c>
      <c r="AB325" s="1">
        <v>4</v>
      </c>
      <c r="AC325" s="1">
        <v>1</v>
      </c>
      <c r="AD325" s="1">
        <v>1</v>
      </c>
      <c r="AE325" s="1">
        <v>3</v>
      </c>
      <c r="AF325" s="1">
        <f t="shared" si="105"/>
        <v>3.7272727272727271</v>
      </c>
      <c r="AG325" s="1">
        <f t="shared" si="106"/>
        <v>4.5</v>
      </c>
      <c r="AH325" s="1">
        <f t="shared" si="97"/>
        <v>3.3333333333333335</v>
      </c>
      <c r="AI325" s="1">
        <f t="shared" si="107"/>
        <v>3.6666666666666665</v>
      </c>
      <c r="AJ325" s="1">
        <v>5</v>
      </c>
      <c r="AK325" s="1">
        <v>4</v>
      </c>
      <c r="AL325" s="1">
        <v>5</v>
      </c>
      <c r="AM325" s="1">
        <v>2</v>
      </c>
      <c r="AN325" s="1">
        <v>3</v>
      </c>
      <c r="AO325" s="1">
        <v>5</v>
      </c>
      <c r="AP325" s="1">
        <v>4</v>
      </c>
      <c r="AQ325" s="1">
        <v>5</v>
      </c>
      <c r="AR325" s="1">
        <v>4</v>
      </c>
      <c r="AS325" s="1">
        <v>2</v>
      </c>
      <c r="AT325" s="1">
        <v>2</v>
      </c>
      <c r="BC325" s="1">
        <f t="shared" si="98"/>
        <v>3.75</v>
      </c>
      <c r="BD325" s="1">
        <v>5</v>
      </c>
      <c r="BE325" s="1">
        <v>3</v>
      </c>
      <c r="BF325" s="1">
        <v>5</v>
      </c>
      <c r="BG325" s="1">
        <v>5</v>
      </c>
      <c r="BH325" s="1">
        <v>5</v>
      </c>
      <c r="BI325" s="1">
        <v>3</v>
      </c>
      <c r="BJ325" s="1">
        <v>4</v>
      </c>
      <c r="BK325" s="1">
        <v>3</v>
      </c>
      <c r="BL325" s="1">
        <v>1</v>
      </c>
      <c r="BM325" s="1">
        <v>4</v>
      </c>
      <c r="BN325" s="1">
        <v>4</v>
      </c>
      <c r="BO325" s="1">
        <v>3</v>
      </c>
      <c r="BQ325" s="1">
        <f t="shared" si="99"/>
        <v>3.5</v>
      </c>
      <c r="BR325" s="1">
        <v>5</v>
      </c>
      <c r="BT325" s="1">
        <v>3</v>
      </c>
      <c r="BV325" s="1">
        <v>5</v>
      </c>
      <c r="BW325" s="1">
        <v>5</v>
      </c>
      <c r="BX325" s="1">
        <v>3</v>
      </c>
      <c r="BY325" s="1">
        <v>4</v>
      </c>
      <c r="BZ325" s="1">
        <v>4</v>
      </c>
      <c r="CA325" s="1">
        <v>5</v>
      </c>
      <c r="CB325" s="1">
        <v>2</v>
      </c>
      <c r="CC325" s="1">
        <v>2</v>
      </c>
      <c r="CD325" s="1">
        <v>2</v>
      </c>
      <c r="CE325" s="1">
        <v>2</v>
      </c>
      <c r="CN325" s="1">
        <f t="shared" si="100"/>
        <v>2.3333333333333335</v>
      </c>
      <c r="CO325" s="1">
        <v>2</v>
      </c>
      <c r="CP325" s="1">
        <v>3</v>
      </c>
      <c r="CQ325" s="1">
        <v>2</v>
      </c>
      <c r="CS325" s="1">
        <f t="shared" si="108"/>
        <v>2.4285714285714284</v>
      </c>
      <c r="CT325" s="1">
        <f t="shared" si="109"/>
        <v>2.8571428571428572</v>
      </c>
      <c r="CU325" s="1">
        <f t="shared" si="110"/>
        <v>2</v>
      </c>
      <c r="CV325" s="1">
        <v>2</v>
      </c>
      <c r="CX325" s="1">
        <v>2</v>
      </c>
      <c r="CZ325" s="1">
        <v>2</v>
      </c>
      <c r="DB325" s="1">
        <v>5</v>
      </c>
      <c r="DC325" s="1">
        <v>3</v>
      </c>
      <c r="DD325" s="1">
        <v>4</v>
      </c>
      <c r="DE325" s="1">
        <v>2</v>
      </c>
      <c r="DF325" s="1">
        <v>2</v>
      </c>
      <c r="DH325" s="1">
        <v>2</v>
      </c>
      <c r="DJ325" s="1">
        <v>2</v>
      </c>
      <c r="DL325" s="1">
        <v>2</v>
      </c>
      <c r="DN325" s="1">
        <v>2</v>
      </c>
      <c r="DP325" s="1">
        <v>2</v>
      </c>
      <c r="DR325" s="1">
        <v>2</v>
      </c>
      <c r="EJ325" s="1">
        <v>512</v>
      </c>
      <c r="EK325" s="3">
        <v>324</v>
      </c>
      <c r="EL325" s="1">
        <v>3.7272727272727271</v>
      </c>
      <c r="EM325" s="1">
        <v>1</v>
      </c>
      <c r="EN325" s="1">
        <v>512</v>
      </c>
      <c r="EO325" s="3">
        <v>324</v>
      </c>
      <c r="EP325" s="1">
        <v>4.5</v>
      </c>
      <c r="EQ325" s="3">
        <v>11</v>
      </c>
      <c r="ES325" s="1">
        <f t="shared" si="111"/>
        <v>3.75</v>
      </c>
      <c r="ET325" s="1">
        <f t="shared" si="101"/>
        <v>4</v>
      </c>
      <c r="EU325" s="1">
        <f t="shared" si="101"/>
        <v>3.25</v>
      </c>
      <c r="EV325" s="1">
        <f t="shared" si="101"/>
        <v>4</v>
      </c>
      <c r="EW325" s="1">
        <v>5</v>
      </c>
      <c r="EX325" s="1">
        <v>2</v>
      </c>
      <c r="EY325" s="1">
        <v>5</v>
      </c>
      <c r="EZ325" s="1">
        <v>5</v>
      </c>
      <c r="FA325" s="1">
        <v>5</v>
      </c>
      <c r="FB325" s="1">
        <v>5</v>
      </c>
      <c r="FC325" s="1">
        <v>3</v>
      </c>
      <c r="FD325" s="1">
        <v>3</v>
      </c>
      <c r="FE325" s="1">
        <v>3</v>
      </c>
      <c r="FF325" s="1">
        <v>3</v>
      </c>
      <c r="FG325" s="1">
        <v>3</v>
      </c>
      <c r="FH325" s="1">
        <v>3</v>
      </c>
      <c r="FI325" s="1">
        <f t="shared" si="112"/>
        <v>4</v>
      </c>
      <c r="FJ325" s="1">
        <f t="shared" si="102"/>
        <v>4</v>
      </c>
      <c r="FK325" s="1">
        <f t="shared" si="102"/>
        <v>4</v>
      </c>
      <c r="FL325" s="1">
        <f t="shared" si="102"/>
        <v>4</v>
      </c>
      <c r="FM325" s="1">
        <v>3</v>
      </c>
      <c r="FN325" s="1">
        <v>3</v>
      </c>
      <c r="FO325" s="1">
        <v>3</v>
      </c>
      <c r="FP325" s="1">
        <v>5</v>
      </c>
      <c r="FQ325" s="1">
        <v>5</v>
      </c>
      <c r="FR325" s="1">
        <v>5</v>
      </c>
      <c r="FS325" s="1">
        <f t="shared" si="103"/>
        <v>1.6666666666666667</v>
      </c>
      <c r="FT325" s="1">
        <v>2</v>
      </c>
      <c r="FU325" s="1">
        <v>2</v>
      </c>
      <c r="FV325" s="1">
        <v>1</v>
      </c>
    </row>
    <row r="326" spans="1:179" x14ac:dyDescent="0.45">
      <c r="A326" s="1">
        <v>513</v>
      </c>
      <c r="B326" s="3">
        <v>325</v>
      </c>
      <c r="D326" s="4">
        <v>44604.591666666667</v>
      </c>
      <c r="E326" s="1">
        <v>1</v>
      </c>
      <c r="F326" s="1">
        <v>1986</v>
      </c>
      <c r="G326" s="1">
        <f t="shared" si="104"/>
        <v>36</v>
      </c>
      <c r="H326" s="1">
        <v>2</v>
      </c>
      <c r="I326" s="1">
        <v>7</v>
      </c>
      <c r="J326" s="1">
        <v>2</v>
      </c>
      <c r="L326" s="1">
        <v>4</v>
      </c>
      <c r="M326" s="1">
        <v>2</v>
      </c>
      <c r="N326" s="1">
        <v>40</v>
      </c>
      <c r="O326" s="1">
        <v>2</v>
      </c>
      <c r="P326" s="1">
        <v>3</v>
      </c>
      <c r="R326" s="1">
        <v>1</v>
      </c>
      <c r="T326" s="1">
        <v>1</v>
      </c>
      <c r="U326" s="1">
        <v>3</v>
      </c>
      <c r="W326" s="1">
        <v>2</v>
      </c>
      <c r="X326" s="1">
        <v>1</v>
      </c>
      <c r="Y326" s="1">
        <v>1</v>
      </c>
      <c r="Z326" s="1">
        <v>1</v>
      </c>
      <c r="AA326" s="1">
        <v>5</v>
      </c>
      <c r="AB326" s="1">
        <v>4</v>
      </c>
      <c r="AC326" s="1">
        <v>1</v>
      </c>
      <c r="AD326" s="1">
        <v>1</v>
      </c>
      <c r="AE326" s="1">
        <v>3</v>
      </c>
      <c r="AF326" s="1">
        <f t="shared" si="105"/>
        <v>2.5454545454545454</v>
      </c>
      <c r="AG326" s="1">
        <f t="shared" si="106"/>
        <v>3</v>
      </c>
      <c r="AH326" s="1">
        <f t="shared" si="97"/>
        <v>2.6666666666666665</v>
      </c>
      <c r="AI326" s="1">
        <f t="shared" si="107"/>
        <v>2.3333333333333335</v>
      </c>
      <c r="AJ326" s="1">
        <v>4</v>
      </c>
      <c r="AK326" s="1">
        <v>2</v>
      </c>
      <c r="AL326" s="1">
        <v>3</v>
      </c>
      <c r="AM326" s="1">
        <v>2</v>
      </c>
      <c r="AN326" s="1">
        <v>3</v>
      </c>
      <c r="AO326" s="1">
        <v>1</v>
      </c>
      <c r="AP326" s="1">
        <v>3</v>
      </c>
      <c r="AQ326" s="1">
        <v>4</v>
      </c>
      <c r="AR326" s="1">
        <v>2</v>
      </c>
      <c r="AS326" s="1">
        <v>2</v>
      </c>
      <c r="AT326" s="1">
        <v>2</v>
      </c>
      <c r="BC326" s="1">
        <f t="shared" si="98"/>
        <v>3</v>
      </c>
      <c r="BD326" s="1">
        <v>4</v>
      </c>
      <c r="BE326" s="1">
        <v>1</v>
      </c>
      <c r="BF326" s="1">
        <v>2</v>
      </c>
      <c r="BG326" s="1">
        <v>3</v>
      </c>
      <c r="BH326" s="1">
        <v>3</v>
      </c>
      <c r="BI326" s="1">
        <v>1</v>
      </c>
      <c r="BJ326" s="1" t="s">
        <v>171</v>
      </c>
      <c r="BK326" s="1">
        <v>2</v>
      </c>
      <c r="BL326" s="1">
        <v>3</v>
      </c>
      <c r="BM326" s="1">
        <v>4</v>
      </c>
      <c r="BN326" s="1">
        <v>5</v>
      </c>
      <c r="BO326" s="1">
        <v>5</v>
      </c>
      <c r="BQ326" s="1">
        <f t="shared" si="99"/>
        <v>2.7</v>
      </c>
      <c r="BR326" s="1" t="s">
        <v>171</v>
      </c>
      <c r="BT326" s="1">
        <v>1</v>
      </c>
      <c r="BV326" s="1">
        <v>3</v>
      </c>
      <c r="BW326" s="1">
        <v>3</v>
      </c>
      <c r="BX326" s="1">
        <v>2</v>
      </c>
      <c r="BY326" s="1">
        <v>5</v>
      </c>
      <c r="BZ326" s="1" t="s">
        <v>171</v>
      </c>
      <c r="CA326" s="1">
        <v>2</v>
      </c>
      <c r="CB326" s="1">
        <v>3</v>
      </c>
      <c r="CC326" s="1">
        <v>3</v>
      </c>
      <c r="CD326" s="1">
        <v>3</v>
      </c>
      <c r="CE326" s="1">
        <v>2</v>
      </c>
      <c r="CN326" s="1">
        <f t="shared" si="100"/>
        <v>2.6666666666666665</v>
      </c>
      <c r="CO326" s="1">
        <v>1</v>
      </c>
      <c r="CP326" s="1">
        <v>2</v>
      </c>
      <c r="CQ326" s="1">
        <v>5</v>
      </c>
      <c r="CS326" s="1">
        <f t="shared" si="108"/>
        <v>2.3571428571428572</v>
      </c>
      <c r="CT326" s="1">
        <f t="shared" si="109"/>
        <v>2.8571428571428572</v>
      </c>
      <c r="CU326" s="1">
        <f t="shared" si="110"/>
        <v>1.6666666666666667</v>
      </c>
      <c r="CV326" s="1">
        <v>2</v>
      </c>
      <c r="CX326" s="1">
        <v>3</v>
      </c>
      <c r="CZ326" s="1">
        <v>5</v>
      </c>
      <c r="DB326" s="1">
        <v>2</v>
      </c>
      <c r="DC326" s="1">
        <v>3</v>
      </c>
      <c r="DD326" s="1">
        <v>3</v>
      </c>
      <c r="DE326" s="1">
        <v>2</v>
      </c>
      <c r="DF326" s="1">
        <v>3</v>
      </c>
      <c r="DH326" s="1">
        <v>2</v>
      </c>
      <c r="DJ326" s="1">
        <v>4</v>
      </c>
      <c r="DL326" s="1">
        <v>1</v>
      </c>
      <c r="DN326" s="1">
        <v>1</v>
      </c>
      <c r="DP326" s="1">
        <v>1</v>
      </c>
      <c r="DR326" s="1">
        <v>1</v>
      </c>
      <c r="EJ326" s="1">
        <v>513</v>
      </c>
      <c r="EK326" s="3">
        <v>325</v>
      </c>
      <c r="EL326" s="1">
        <v>2.5454545454545454</v>
      </c>
      <c r="EM326" s="1">
        <v>1</v>
      </c>
      <c r="EN326" s="1">
        <v>513</v>
      </c>
      <c r="EO326" s="3">
        <v>325</v>
      </c>
      <c r="EP326" s="1">
        <v>3</v>
      </c>
      <c r="EQ326" s="3">
        <v>11</v>
      </c>
      <c r="ES326" s="1">
        <f t="shared" si="111"/>
        <v>3.1666666666666665</v>
      </c>
      <c r="ET326" s="1">
        <f t="shared" si="101"/>
        <v>3</v>
      </c>
      <c r="EU326" s="1">
        <f t="shared" si="101"/>
        <v>3</v>
      </c>
      <c r="EV326" s="1">
        <f t="shared" si="101"/>
        <v>3.5</v>
      </c>
      <c r="EW326" s="1">
        <v>2</v>
      </c>
      <c r="EX326" s="1">
        <v>2</v>
      </c>
      <c r="EY326" s="1">
        <v>4</v>
      </c>
      <c r="EZ326" s="1">
        <v>3</v>
      </c>
      <c r="FA326" s="1">
        <v>3</v>
      </c>
      <c r="FB326" s="1">
        <v>3</v>
      </c>
      <c r="FC326" s="1">
        <v>3</v>
      </c>
      <c r="FD326" s="1">
        <v>3</v>
      </c>
      <c r="FE326" s="1">
        <v>3</v>
      </c>
      <c r="FF326" s="1">
        <v>4</v>
      </c>
      <c r="FG326" s="1">
        <v>4</v>
      </c>
      <c r="FH326" s="1">
        <v>4</v>
      </c>
      <c r="FI326" s="1">
        <f t="shared" si="112"/>
        <v>3</v>
      </c>
      <c r="FJ326" s="1">
        <f t="shared" si="102"/>
        <v>3</v>
      </c>
      <c r="FK326" s="1">
        <f t="shared" si="102"/>
        <v>3</v>
      </c>
      <c r="FL326" s="1">
        <f t="shared" si="102"/>
        <v>3</v>
      </c>
      <c r="FM326" s="1">
        <v>3</v>
      </c>
      <c r="FN326" s="1">
        <v>3</v>
      </c>
      <c r="FO326" s="1">
        <v>3</v>
      </c>
      <c r="FP326" s="1">
        <v>3</v>
      </c>
      <c r="FQ326" s="1">
        <v>3</v>
      </c>
      <c r="FR326" s="1">
        <v>3</v>
      </c>
      <c r="FS326" s="1">
        <f t="shared" si="103"/>
        <v>1.6666666666666667</v>
      </c>
      <c r="FT326" s="1">
        <v>1</v>
      </c>
      <c r="FU326" s="1">
        <v>3</v>
      </c>
      <c r="FV326" s="1">
        <v>1</v>
      </c>
    </row>
    <row r="327" spans="1:179" x14ac:dyDescent="0.45">
      <c r="A327" s="1">
        <v>515</v>
      </c>
      <c r="B327" s="3">
        <v>326</v>
      </c>
      <c r="D327" s="4">
        <v>44604.604166666664</v>
      </c>
      <c r="E327" s="1">
        <v>1</v>
      </c>
      <c r="F327" s="1">
        <v>1998</v>
      </c>
      <c r="G327" s="1">
        <f t="shared" si="104"/>
        <v>24</v>
      </c>
      <c r="H327" s="1">
        <v>2</v>
      </c>
      <c r="I327" s="1">
        <v>7</v>
      </c>
      <c r="J327" s="1">
        <v>2</v>
      </c>
      <c r="L327" s="1">
        <v>0.5</v>
      </c>
      <c r="M327" s="1">
        <v>1</v>
      </c>
      <c r="N327" s="1">
        <v>85</v>
      </c>
      <c r="O327" s="1">
        <v>2</v>
      </c>
      <c r="P327" s="1">
        <v>3</v>
      </c>
      <c r="R327" s="1">
        <v>1</v>
      </c>
      <c r="T327" s="2">
        <v>88</v>
      </c>
      <c r="U327" s="1">
        <v>2</v>
      </c>
      <c r="W327" s="1">
        <v>1</v>
      </c>
      <c r="X327" s="1">
        <v>1</v>
      </c>
      <c r="Y327" s="1">
        <v>2</v>
      </c>
      <c r="Z327" s="1">
        <v>1</v>
      </c>
      <c r="AA327" s="1">
        <v>4</v>
      </c>
      <c r="AB327" s="1">
        <v>4</v>
      </c>
      <c r="AC327" s="1">
        <v>3</v>
      </c>
      <c r="AD327" s="1">
        <v>3</v>
      </c>
      <c r="AE327" s="1">
        <v>1</v>
      </c>
      <c r="AF327" s="1">
        <f t="shared" si="105"/>
        <v>2</v>
      </c>
      <c r="AG327" s="1">
        <f t="shared" si="106"/>
        <v>2.5</v>
      </c>
      <c r="AH327" s="1">
        <f t="shared" si="97"/>
        <v>1</v>
      </c>
      <c r="AI327" s="1">
        <f t="shared" si="107"/>
        <v>2.5</v>
      </c>
      <c r="AJ327" s="1">
        <v>3</v>
      </c>
      <c r="AK327" s="1">
        <v>2</v>
      </c>
      <c r="AL327" s="1">
        <v>1</v>
      </c>
      <c r="AM327" s="1">
        <v>1</v>
      </c>
      <c r="AN327" s="1">
        <v>1</v>
      </c>
      <c r="AO327" s="1">
        <v>4</v>
      </c>
      <c r="AP327" s="1" t="s">
        <v>171</v>
      </c>
      <c r="AQ327" s="1" t="s">
        <v>171</v>
      </c>
      <c r="AR327" s="1">
        <v>4</v>
      </c>
      <c r="AS327" s="1">
        <v>1</v>
      </c>
      <c r="AT327" s="1">
        <v>1</v>
      </c>
      <c r="AV327" s="1" t="s">
        <v>171</v>
      </c>
      <c r="AX327" s="1" t="s">
        <v>171</v>
      </c>
      <c r="AZ327" s="1" t="s">
        <v>171</v>
      </c>
      <c r="BB327" s="1" t="s">
        <v>171</v>
      </c>
      <c r="BC327" s="1">
        <f t="shared" si="98"/>
        <v>2.9090909090909092</v>
      </c>
      <c r="BD327" s="1">
        <v>1</v>
      </c>
      <c r="BE327" s="1">
        <v>3</v>
      </c>
      <c r="BF327" s="1">
        <v>4</v>
      </c>
      <c r="BG327" s="1">
        <v>4</v>
      </c>
      <c r="BH327" s="1">
        <v>3</v>
      </c>
      <c r="BI327" s="1">
        <v>1</v>
      </c>
      <c r="BJ327" s="1">
        <v>1</v>
      </c>
      <c r="BK327" s="1">
        <v>3</v>
      </c>
      <c r="BL327" s="1" t="s">
        <v>171</v>
      </c>
      <c r="BM327" s="1">
        <v>4</v>
      </c>
      <c r="BN327" s="1">
        <v>4</v>
      </c>
      <c r="BO327" s="1">
        <v>4</v>
      </c>
      <c r="BQ327" s="1">
        <f t="shared" si="99"/>
        <v>1.6666666666666667</v>
      </c>
      <c r="BR327" s="1">
        <v>1</v>
      </c>
      <c r="BT327" s="1">
        <v>1</v>
      </c>
      <c r="BV327" s="1">
        <v>4</v>
      </c>
      <c r="BW327" s="1">
        <v>2</v>
      </c>
      <c r="BX327" s="1">
        <v>2</v>
      </c>
      <c r="BY327" s="1">
        <v>1</v>
      </c>
      <c r="BZ327" s="1">
        <v>2</v>
      </c>
      <c r="CA327" s="1">
        <v>1</v>
      </c>
      <c r="CB327" s="1">
        <v>2</v>
      </c>
      <c r="CC327" s="1">
        <v>1</v>
      </c>
      <c r="CD327" s="1">
        <v>2</v>
      </c>
      <c r="CE327" s="1">
        <v>1</v>
      </c>
      <c r="CN327" s="1">
        <f t="shared" si="100"/>
        <v>3.3333333333333335</v>
      </c>
      <c r="CO327" s="1">
        <v>3</v>
      </c>
      <c r="CP327" s="1">
        <v>4</v>
      </c>
      <c r="CQ327" s="1">
        <v>3</v>
      </c>
      <c r="CS327" s="1">
        <f t="shared" si="108"/>
        <v>2.1428571428571428</v>
      </c>
      <c r="CT327" s="1">
        <f t="shared" si="109"/>
        <v>2</v>
      </c>
      <c r="CU327" s="1">
        <f t="shared" si="110"/>
        <v>2.3333333333333335</v>
      </c>
      <c r="CV327" s="1">
        <v>2</v>
      </c>
      <c r="CX327" s="1">
        <v>2</v>
      </c>
      <c r="CZ327" s="1">
        <v>3</v>
      </c>
      <c r="DB327" s="1">
        <v>3</v>
      </c>
      <c r="DC327" s="1">
        <v>1</v>
      </c>
      <c r="DD327" s="1">
        <v>2</v>
      </c>
      <c r="DE327" s="1">
        <v>1</v>
      </c>
      <c r="DF327" s="1">
        <v>2</v>
      </c>
      <c r="DH327" s="1">
        <v>3</v>
      </c>
      <c r="DJ327" s="1">
        <v>1</v>
      </c>
      <c r="DL327" s="1">
        <v>2</v>
      </c>
      <c r="DN327" s="1">
        <v>3</v>
      </c>
      <c r="DP327" s="1">
        <v>3</v>
      </c>
      <c r="DR327" s="1">
        <v>2</v>
      </c>
      <c r="EJ327" s="1">
        <v>515</v>
      </c>
      <c r="EK327" s="3">
        <v>326</v>
      </c>
      <c r="EL327" s="1">
        <v>2</v>
      </c>
      <c r="EM327" s="1">
        <v>1</v>
      </c>
      <c r="EN327" s="1">
        <v>515</v>
      </c>
      <c r="EO327" s="3">
        <v>326</v>
      </c>
      <c r="EP327" s="1">
        <v>2.5</v>
      </c>
      <c r="EQ327" s="3">
        <v>11</v>
      </c>
      <c r="ES327" s="1">
        <f t="shared" si="111"/>
        <v>2.8333333333333335</v>
      </c>
      <c r="ET327" s="1">
        <f t="shared" si="101"/>
        <v>3</v>
      </c>
      <c r="EU327" s="1">
        <f t="shared" si="101"/>
        <v>2.75</v>
      </c>
      <c r="EV327" s="1">
        <f t="shared" si="101"/>
        <v>2.75</v>
      </c>
      <c r="EW327" s="1">
        <v>3</v>
      </c>
      <c r="EX327" s="1">
        <v>2</v>
      </c>
      <c r="EY327" s="1">
        <v>1</v>
      </c>
      <c r="EZ327" s="1">
        <v>5</v>
      </c>
      <c r="FA327" s="1">
        <v>5</v>
      </c>
      <c r="FB327" s="1">
        <v>5</v>
      </c>
      <c r="FC327" s="1">
        <v>3</v>
      </c>
      <c r="FD327" s="1">
        <v>3</v>
      </c>
      <c r="FE327" s="1">
        <v>3</v>
      </c>
      <c r="FF327" s="1">
        <v>1</v>
      </c>
      <c r="FG327" s="1">
        <v>1</v>
      </c>
      <c r="FH327" s="1">
        <v>2</v>
      </c>
      <c r="FI327" s="1">
        <f t="shared" si="112"/>
        <v>3.8333333333333335</v>
      </c>
      <c r="FJ327" s="1">
        <f t="shared" si="102"/>
        <v>4</v>
      </c>
      <c r="FK327" s="1">
        <f t="shared" si="102"/>
        <v>3</v>
      </c>
      <c r="FL327" s="1">
        <f t="shared" si="102"/>
        <v>4.5</v>
      </c>
      <c r="FM327" s="1">
        <v>5</v>
      </c>
      <c r="FN327" s="1">
        <v>3</v>
      </c>
      <c r="FO327" s="1">
        <v>5</v>
      </c>
      <c r="FP327" s="1">
        <v>3</v>
      </c>
      <c r="FQ327" s="1">
        <v>3</v>
      </c>
      <c r="FR327" s="1">
        <v>4</v>
      </c>
      <c r="FS327" s="1">
        <f t="shared" si="103"/>
        <v>2</v>
      </c>
      <c r="FT327" s="1">
        <v>2</v>
      </c>
      <c r="FU327" s="1">
        <v>3</v>
      </c>
      <c r="FV327" s="1">
        <v>1</v>
      </c>
    </row>
    <row r="328" spans="1:179" x14ac:dyDescent="0.45">
      <c r="A328" s="1">
        <v>516</v>
      </c>
      <c r="B328" s="3">
        <v>327</v>
      </c>
      <c r="D328" s="4">
        <v>44604.607638888891</v>
      </c>
      <c r="E328" s="1">
        <v>1</v>
      </c>
      <c r="F328" s="1">
        <v>1988</v>
      </c>
      <c r="G328" s="1">
        <f t="shared" si="104"/>
        <v>34</v>
      </c>
      <c r="H328" s="1">
        <v>2</v>
      </c>
      <c r="I328" s="1">
        <v>7</v>
      </c>
      <c r="J328" s="1">
        <v>2</v>
      </c>
      <c r="L328" s="1">
        <v>9</v>
      </c>
      <c r="M328" s="1">
        <v>3</v>
      </c>
      <c r="N328" s="1">
        <v>100</v>
      </c>
      <c r="O328" s="1">
        <v>3</v>
      </c>
      <c r="P328" s="1">
        <v>3</v>
      </c>
      <c r="R328" s="1">
        <v>1</v>
      </c>
      <c r="T328" s="1">
        <v>1</v>
      </c>
      <c r="U328" s="1">
        <v>4</v>
      </c>
      <c r="W328" s="1">
        <v>1</v>
      </c>
      <c r="X328" s="1">
        <v>1</v>
      </c>
      <c r="Y328" s="1">
        <v>2</v>
      </c>
      <c r="Z328" s="1">
        <v>1</v>
      </c>
      <c r="AA328" s="1">
        <v>3</v>
      </c>
      <c r="AB328" s="1">
        <v>3</v>
      </c>
      <c r="AC328" s="1">
        <v>3</v>
      </c>
      <c r="AD328" s="1">
        <v>3</v>
      </c>
      <c r="AE328" s="1">
        <v>1</v>
      </c>
      <c r="AF328" s="1">
        <f t="shared" si="105"/>
        <v>3</v>
      </c>
      <c r="AG328" s="1">
        <f t="shared" si="106"/>
        <v>3.5</v>
      </c>
      <c r="AH328" s="1">
        <f t="shared" si="97"/>
        <v>3</v>
      </c>
      <c r="AI328" s="1">
        <f t="shared" si="107"/>
        <v>2.8</v>
      </c>
      <c r="AJ328" s="1">
        <v>4</v>
      </c>
      <c r="AK328" s="1">
        <v>3</v>
      </c>
      <c r="AL328" s="1">
        <v>3</v>
      </c>
      <c r="AM328" s="1">
        <v>3</v>
      </c>
      <c r="AN328" s="1">
        <v>3</v>
      </c>
      <c r="AO328" s="1">
        <v>4</v>
      </c>
      <c r="AP328" s="1" t="s">
        <v>171</v>
      </c>
      <c r="AQ328" s="1">
        <v>3</v>
      </c>
      <c r="AR328" s="1">
        <v>2</v>
      </c>
      <c r="AS328" s="1">
        <v>3</v>
      </c>
      <c r="AT328" s="1">
        <v>2</v>
      </c>
      <c r="BC328" s="1">
        <f t="shared" si="98"/>
        <v>2.8181818181818183</v>
      </c>
      <c r="BD328" s="1">
        <v>3</v>
      </c>
      <c r="BE328" s="1">
        <v>3</v>
      </c>
      <c r="BF328" s="1">
        <v>3</v>
      </c>
      <c r="BG328" s="1">
        <v>2</v>
      </c>
      <c r="BH328" s="1">
        <v>3</v>
      </c>
      <c r="BI328" s="1">
        <v>2</v>
      </c>
      <c r="BJ328" s="1">
        <v>2</v>
      </c>
      <c r="BK328" s="1">
        <v>2</v>
      </c>
      <c r="BL328" s="1" t="s">
        <v>171</v>
      </c>
      <c r="BM328" s="1">
        <v>3</v>
      </c>
      <c r="BN328" s="1">
        <v>4</v>
      </c>
      <c r="BO328" s="1">
        <v>4</v>
      </c>
      <c r="BQ328" s="1">
        <f t="shared" si="99"/>
        <v>2.5</v>
      </c>
      <c r="BR328" s="1">
        <v>2</v>
      </c>
      <c r="BT328" s="1">
        <v>2</v>
      </c>
      <c r="BV328" s="1">
        <v>4</v>
      </c>
      <c r="BW328" s="1">
        <v>3</v>
      </c>
      <c r="BX328" s="1">
        <v>2</v>
      </c>
      <c r="BY328" s="1">
        <v>2</v>
      </c>
      <c r="BZ328" s="1">
        <v>3</v>
      </c>
      <c r="CA328" s="1">
        <v>2</v>
      </c>
      <c r="CB328" s="1">
        <v>2</v>
      </c>
      <c r="CC328" s="1">
        <v>3</v>
      </c>
      <c r="CD328" s="1">
        <v>2</v>
      </c>
      <c r="CE328" s="1">
        <v>3</v>
      </c>
      <c r="CN328" s="1">
        <f t="shared" si="100"/>
        <v>3</v>
      </c>
      <c r="CO328" s="1">
        <v>2</v>
      </c>
      <c r="CP328" s="1">
        <v>3</v>
      </c>
      <c r="CQ328" s="1">
        <v>4</v>
      </c>
      <c r="CR328" s="1" t="s">
        <v>1278</v>
      </c>
      <c r="CS328" s="1">
        <f t="shared" si="108"/>
        <v>2.7142857142857144</v>
      </c>
      <c r="CT328" s="1">
        <f t="shared" si="109"/>
        <v>3.1428571428571428</v>
      </c>
      <c r="CU328" s="1">
        <f t="shared" si="110"/>
        <v>2.3333333333333335</v>
      </c>
      <c r="CV328" s="1">
        <v>2</v>
      </c>
      <c r="CX328" s="1">
        <v>4</v>
      </c>
      <c r="CY328" s="1" t="s">
        <v>1279</v>
      </c>
      <c r="CZ328" s="1">
        <v>3</v>
      </c>
      <c r="DA328" s="1" t="s">
        <v>928</v>
      </c>
      <c r="DB328" s="1">
        <v>4</v>
      </c>
      <c r="DC328" s="1">
        <v>3</v>
      </c>
      <c r="DD328" s="1">
        <v>4</v>
      </c>
      <c r="DE328" s="1">
        <v>2</v>
      </c>
      <c r="DF328" s="1">
        <v>2</v>
      </c>
      <c r="DH328" s="1">
        <v>2</v>
      </c>
      <c r="DJ328" s="1">
        <v>4</v>
      </c>
      <c r="DK328" s="1" t="s">
        <v>1280</v>
      </c>
      <c r="DL328" s="1">
        <v>2</v>
      </c>
      <c r="DN328" s="1">
        <v>2</v>
      </c>
      <c r="DP328" s="1">
        <v>2</v>
      </c>
      <c r="DR328" s="1">
        <v>2</v>
      </c>
      <c r="EJ328" s="1">
        <v>516</v>
      </c>
      <c r="EK328" s="3">
        <v>327</v>
      </c>
      <c r="EL328" s="1">
        <v>3</v>
      </c>
      <c r="EM328" s="1">
        <v>1</v>
      </c>
      <c r="EN328" s="1">
        <v>516</v>
      </c>
      <c r="EO328" s="3">
        <v>327</v>
      </c>
      <c r="EP328" s="1">
        <v>3.5</v>
      </c>
      <c r="EQ328" s="3">
        <v>11</v>
      </c>
      <c r="ES328" s="1">
        <f t="shared" si="111"/>
        <v>3.5833333333333335</v>
      </c>
      <c r="ET328" s="1">
        <f t="shared" si="101"/>
        <v>3.75</v>
      </c>
      <c r="EU328" s="1">
        <f t="shared" si="101"/>
        <v>3</v>
      </c>
      <c r="EV328" s="1">
        <f t="shared" si="101"/>
        <v>4</v>
      </c>
      <c r="EW328" s="1">
        <v>4</v>
      </c>
      <c r="EX328" s="1">
        <v>3</v>
      </c>
      <c r="EY328" s="1">
        <v>5</v>
      </c>
      <c r="EZ328" s="1">
        <v>3</v>
      </c>
      <c r="FA328" s="1">
        <v>3</v>
      </c>
      <c r="FB328" s="1">
        <v>3</v>
      </c>
      <c r="FC328" s="1">
        <v>3</v>
      </c>
      <c r="FD328" s="1">
        <v>3</v>
      </c>
      <c r="FE328" s="1">
        <v>4</v>
      </c>
      <c r="FF328" s="1">
        <v>5</v>
      </c>
      <c r="FG328" s="1">
        <v>3</v>
      </c>
      <c r="FH328" s="1">
        <v>4</v>
      </c>
      <c r="FI328" s="1">
        <f t="shared" si="112"/>
        <v>3</v>
      </c>
      <c r="FJ328" s="1">
        <f t="shared" si="102"/>
        <v>3</v>
      </c>
      <c r="FK328" s="1">
        <f t="shared" si="102"/>
        <v>3</v>
      </c>
      <c r="FL328" s="1">
        <f t="shared" si="102"/>
        <v>3</v>
      </c>
      <c r="FM328" s="1">
        <v>3</v>
      </c>
      <c r="FN328" s="1">
        <v>3</v>
      </c>
      <c r="FO328" s="1">
        <v>3</v>
      </c>
      <c r="FP328" s="1">
        <v>3</v>
      </c>
      <c r="FQ328" s="1">
        <v>3</v>
      </c>
      <c r="FR328" s="1">
        <v>3</v>
      </c>
      <c r="FS328" s="1">
        <f t="shared" si="103"/>
        <v>2.3333333333333335</v>
      </c>
      <c r="FT328" s="1">
        <v>2</v>
      </c>
      <c r="FU328" s="1">
        <v>3</v>
      </c>
      <c r="FV328" s="1">
        <v>2</v>
      </c>
    </row>
    <row r="329" spans="1:179" x14ac:dyDescent="0.45">
      <c r="A329" s="1">
        <v>517</v>
      </c>
      <c r="B329" s="3">
        <v>328</v>
      </c>
      <c r="D329" s="4">
        <v>44604.780555555553</v>
      </c>
      <c r="E329" s="1">
        <v>2</v>
      </c>
      <c r="F329" s="1">
        <v>1970</v>
      </c>
      <c r="G329" s="1">
        <f t="shared" si="104"/>
        <v>52</v>
      </c>
      <c r="H329" s="1">
        <v>3</v>
      </c>
      <c r="I329" s="1">
        <v>7</v>
      </c>
      <c r="J329" s="1">
        <v>2</v>
      </c>
      <c r="L329" s="1">
        <v>30</v>
      </c>
      <c r="M329" s="1">
        <v>3</v>
      </c>
      <c r="N329" s="1">
        <v>100</v>
      </c>
      <c r="O329" s="1">
        <v>3</v>
      </c>
      <c r="P329" s="1">
        <v>3</v>
      </c>
      <c r="R329" s="1">
        <v>1</v>
      </c>
      <c r="T329" s="1">
        <v>1</v>
      </c>
      <c r="U329" s="1">
        <v>3</v>
      </c>
      <c r="W329" s="1">
        <v>1</v>
      </c>
      <c r="X329" s="1">
        <v>1</v>
      </c>
      <c r="Y329" s="1">
        <v>2</v>
      </c>
      <c r="Z329" s="1">
        <v>1</v>
      </c>
      <c r="AA329" s="1">
        <v>5</v>
      </c>
      <c r="AB329" s="1">
        <v>4</v>
      </c>
      <c r="AC329" s="1">
        <v>1</v>
      </c>
      <c r="AD329" s="1">
        <v>1</v>
      </c>
      <c r="AE329" s="1">
        <v>1</v>
      </c>
      <c r="AF329" s="1">
        <f t="shared" si="105"/>
        <v>2.4</v>
      </c>
      <c r="AG329" s="1">
        <f t="shared" si="106"/>
        <v>4</v>
      </c>
      <c r="AH329" s="1">
        <f t="shared" si="97"/>
        <v>1.6666666666666667</v>
      </c>
      <c r="AI329" s="1">
        <f t="shared" si="107"/>
        <v>2.2000000000000002</v>
      </c>
      <c r="AJ329" s="1">
        <v>5</v>
      </c>
      <c r="AK329" s="1">
        <v>3</v>
      </c>
      <c r="AL329" s="1">
        <v>3</v>
      </c>
      <c r="AM329" s="1">
        <v>1</v>
      </c>
      <c r="AN329" s="1">
        <v>1</v>
      </c>
      <c r="AO329" s="1">
        <v>2</v>
      </c>
      <c r="AP329" s="1" t="s">
        <v>171</v>
      </c>
      <c r="AQ329" s="1">
        <v>4</v>
      </c>
      <c r="AR329" s="1">
        <v>3</v>
      </c>
      <c r="AS329" s="1">
        <v>1</v>
      </c>
      <c r="AT329" s="1">
        <v>1</v>
      </c>
      <c r="BC329" s="1">
        <f t="shared" si="98"/>
        <v>2.0833333333333335</v>
      </c>
      <c r="BD329" s="1">
        <v>3</v>
      </c>
      <c r="BE329" s="1">
        <v>3</v>
      </c>
      <c r="BF329" s="1">
        <v>3</v>
      </c>
      <c r="BG329" s="1">
        <v>1</v>
      </c>
      <c r="BH329" s="1">
        <v>1</v>
      </c>
      <c r="BI329" s="1">
        <v>1</v>
      </c>
      <c r="BJ329" s="1">
        <v>1</v>
      </c>
      <c r="BK329" s="1">
        <v>1</v>
      </c>
      <c r="BL329" s="1">
        <v>4</v>
      </c>
      <c r="BM329" s="1">
        <v>1</v>
      </c>
      <c r="BN329" s="1">
        <v>1</v>
      </c>
      <c r="BO329" s="1">
        <v>5</v>
      </c>
      <c r="BQ329" s="1">
        <f t="shared" si="99"/>
        <v>2.3333333333333335</v>
      </c>
      <c r="BR329" s="1">
        <v>1</v>
      </c>
      <c r="BT329" s="1">
        <v>1</v>
      </c>
      <c r="BV329" s="1">
        <v>1</v>
      </c>
      <c r="BW329" s="1">
        <v>1</v>
      </c>
      <c r="BX329" s="1">
        <v>1</v>
      </c>
      <c r="BY329" s="1">
        <v>1</v>
      </c>
      <c r="BZ329" s="1">
        <v>1</v>
      </c>
      <c r="CA329" s="1">
        <v>3</v>
      </c>
      <c r="CB329" s="1">
        <v>4</v>
      </c>
      <c r="CC329" s="1">
        <v>5</v>
      </c>
      <c r="CD329" s="1">
        <v>5</v>
      </c>
      <c r="CE329" s="1">
        <v>4</v>
      </c>
      <c r="CN329" s="1">
        <f t="shared" si="100"/>
        <v>3.6666666666666665</v>
      </c>
      <c r="CO329" s="1">
        <v>5</v>
      </c>
      <c r="CP329" s="1">
        <v>5</v>
      </c>
      <c r="CQ329" s="1">
        <v>1</v>
      </c>
      <c r="CS329" s="1">
        <f t="shared" si="108"/>
        <v>2.0714285714285716</v>
      </c>
      <c r="CT329" s="1">
        <f t="shared" si="109"/>
        <v>3.1428571428571428</v>
      </c>
      <c r="CU329" s="1">
        <f t="shared" si="110"/>
        <v>1</v>
      </c>
      <c r="CV329" s="1">
        <v>3</v>
      </c>
      <c r="CW329" s="1" t="s">
        <v>1281</v>
      </c>
      <c r="CX329" s="1">
        <v>4</v>
      </c>
      <c r="CY329" s="1" t="s">
        <v>1281</v>
      </c>
      <c r="CZ329" s="1">
        <v>3</v>
      </c>
      <c r="DA329" s="1" t="s">
        <v>1282</v>
      </c>
      <c r="DB329" s="1">
        <v>3</v>
      </c>
      <c r="DC329" s="1">
        <v>3</v>
      </c>
      <c r="DD329" s="1">
        <v>2</v>
      </c>
      <c r="DE329" s="1">
        <v>4</v>
      </c>
      <c r="DF329" s="1">
        <v>1</v>
      </c>
      <c r="DH329" s="1">
        <v>1</v>
      </c>
      <c r="DJ329" s="1">
        <v>1</v>
      </c>
      <c r="DL329" s="1">
        <v>1</v>
      </c>
      <c r="DN329" s="1">
        <v>1</v>
      </c>
      <c r="DP329" s="1">
        <v>1</v>
      </c>
      <c r="DR329" s="1">
        <v>1</v>
      </c>
      <c r="EJ329" s="1">
        <v>517</v>
      </c>
      <c r="EK329" s="3">
        <v>328</v>
      </c>
      <c r="EL329" s="1">
        <v>2.4</v>
      </c>
      <c r="EM329" s="1">
        <v>1</v>
      </c>
      <c r="EN329" s="1">
        <v>517</v>
      </c>
      <c r="EO329" s="3">
        <v>328</v>
      </c>
      <c r="EP329" s="1">
        <v>4</v>
      </c>
      <c r="EQ329" s="3">
        <v>11</v>
      </c>
      <c r="ES329" s="1">
        <f t="shared" si="111"/>
        <v>3.5</v>
      </c>
      <c r="ET329" s="1">
        <f t="shared" si="101"/>
        <v>3.25</v>
      </c>
      <c r="EU329" s="1">
        <f t="shared" si="101"/>
        <v>2.75</v>
      </c>
      <c r="EV329" s="1">
        <f t="shared" si="101"/>
        <v>4.5</v>
      </c>
      <c r="EW329" s="1">
        <v>3</v>
      </c>
      <c r="EX329" s="1">
        <v>3</v>
      </c>
      <c r="EY329" s="1">
        <v>5</v>
      </c>
      <c r="EZ329" s="1">
        <v>2</v>
      </c>
      <c r="FA329" s="1">
        <v>2</v>
      </c>
      <c r="FB329" s="1">
        <v>3</v>
      </c>
      <c r="FC329" s="1">
        <v>4</v>
      </c>
      <c r="FD329" s="1">
        <v>4</v>
      </c>
      <c r="FE329" s="1">
        <v>5</v>
      </c>
      <c r="FF329" s="1">
        <v>4</v>
      </c>
      <c r="FG329" s="1">
        <v>2</v>
      </c>
      <c r="FH329" s="1">
        <v>5</v>
      </c>
      <c r="FI329" s="1">
        <f t="shared" si="112"/>
        <v>3.5</v>
      </c>
      <c r="FJ329" s="1">
        <f t="shared" si="102"/>
        <v>2.5</v>
      </c>
      <c r="FK329" s="1">
        <f t="shared" si="102"/>
        <v>3</v>
      </c>
      <c r="FL329" s="1">
        <f t="shared" si="102"/>
        <v>5</v>
      </c>
      <c r="FM329" s="1">
        <v>2</v>
      </c>
      <c r="FN329" s="1">
        <v>2</v>
      </c>
      <c r="FO329" s="1">
        <v>5</v>
      </c>
      <c r="FP329" s="1">
        <v>3</v>
      </c>
      <c r="FQ329" s="1">
        <v>4</v>
      </c>
      <c r="FR329" s="1">
        <v>5</v>
      </c>
      <c r="FS329" s="1">
        <f t="shared" si="103"/>
        <v>1.6666666666666667</v>
      </c>
      <c r="FT329" s="1">
        <v>1</v>
      </c>
      <c r="FU329" s="1">
        <v>2</v>
      </c>
      <c r="FV329" s="1">
        <v>2</v>
      </c>
    </row>
    <row r="330" spans="1:179" x14ac:dyDescent="0.45">
      <c r="A330" s="1">
        <v>518</v>
      </c>
      <c r="B330" s="3">
        <v>329</v>
      </c>
      <c r="D330" s="4">
        <v>44604.818749999999</v>
      </c>
      <c r="E330" s="1">
        <v>3</v>
      </c>
      <c r="F330" s="1">
        <v>1978</v>
      </c>
      <c r="G330" s="1">
        <f t="shared" si="104"/>
        <v>44</v>
      </c>
      <c r="H330" s="1">
        <v>3</v>
      </c>
      <c r="I330" s="1">
        <v>7</v>
      </c>
      <c r="J330" s="1">
        <v>2</v>
      </c>
      <c r="L330" s="1">
        <v>15</v>
      </c>
      <c r="M330" s="1">
        <v>3</v>
      </c>
      <c r="N330" s="1">
        <v>50</v>
      </c>
      <c r="O330" s="1">
        <v>2</v>
      </c>
      <c r="P330" s="1">
        <v>3</v>
      </c>
      <c r="R330" s="1">
        <v>1</v>
      </c>
      <c r="T330" s="1">
        <v>1</v>
      </c>
      <c r="U330" s="1">
        <v>3</v>
      </c>
      <c r="W330" s="1">
        <v>1</v>
      </c>
      <c r="X330" s="1">
        <v>1</v>
      </c>
      <c r="Y330" s="1">
        <v>2</v>
      </c>
      <c r="Z330" s="1">
        <v>1</v>
      </c>
      <c r="AA330" s="1">
        <v>3</v>
      </c>
      <c r="AB330" s="1">
        <v>3</v>
      </c>
      <c r="AC330" s="1">
        <v>4</v>
      </c>
      <c r="AD330" s="1">
        <v>4</v>
      </c>
      <c r="AE330" s="1">
        <v>1</v>
      </c>
      <c r="AF330" s="1">
        <f t="shared" si="105"/>
        <v>2.6363636363636362</v>
      </c>
      <c r="AG330" s="1">
        <f t="shared" si="106"/>
        <v>3</v>
      </c>
      <c r="AH330" s="1">
        <f t="shared" si="97"/>
        <v>2</v>
      </c>
      <c r="AI330" s="1">
        <f t="shared" si="107"/>
        <v>2.8333333333333335</v>
      </c>
      <c r="AJ330" s="1">
        <v>3</v>
      </c>
      <c r="AK330" s="1">
        <v>3</v>
      </c>
      <c r="AL330" s="1">
        <v>3</v>
      </c>
      <c r="AM330" s="1">
        <v>1</v>
      </c>
      <c r="AN330" s="1">
        <v>2</v>
      </c>
      <c r="AO330" s="1">
        <v>3</v>
      </c>
      <c r="AP330" s="1">
        <v>3</v>
      </c>
      <c r="AQ330" s="1">
        <v>3</v>
      </c>
      <c r="AR330" s="1">
        <v>3</v>
      </c>
      <c r="AS330" s="1">
        <v>3</v>
      </c>
      <c r="AT330" s="1">
        <v>2</v>
      </c>
      <c r="BC330" s="1">
        <f t="shared" si="98"/>
        <v>2.3333333333333335</v>
      </c>
      <c r="BD330" s="1">
        <v>2</v>
      </c>
      <c r="BE330" s="1">
        <v>3</v>
      </c>
      <c r="BF330" s="1">
        <v>2</v>
      </c>
      <c r="BG330" s="1">
        <v>3</v>
      </c>
      <c r="BH330" s="1">
        <v>3</v>
      </c>
      <c r="BI330" s="1">
        <v>2</v>
      </c>
      <c r="BJ330" s="1">
        <v>4</v>
      </c>
      <c r="BK330" s="1">
        <v>1</v>
      </c>
      <c r="BL330" s="1">
        <v>1</v>
      </c>
      <c r="BM330" s="1">
        <v>3</v>
      </c>
      <c r="BN330" s="1">
        <v>3</v>
      </c>
      <c r="BO330" s="1">
        <v>1</v>
      </c>
      <c r="BQ330" s="1">
        <f t="shared" si="99"/>
        <v>2.25</v>
      </c>
      <c r="BR330" s="1">
        <v>2</v>
      </c>
      <c r="BT330" s="1">
        <v>2</v>
      </c>
      <c r="BV330" s="1">
        <v>2</v>
      </c>
      <c r="BW330" s="1">
        <v>2</v>
      </c>
      <c r="BX330" s="1">
        <v>3</v>
      </c>
      <c r="BY330" s="1">
        <v>3</v>
      </c>
      <c r="BZ330" s="1">
        <v>3</v>
      </c>
      <c r="CA330" s="1">
        <v>3</v>
      </c>
      <c r="CB330" s="1">
        <v>1</v>
      </c>
      <c r="CC330" s="1">
        <v>1</v>
      </c>
      <c r="CD330" s="1">
        <v>3</v>
      </c>
      <c r="CE330" s="1">
        <v>2</v>
      </c>
      <c r="CN330" s="1">
        <f t="shared" si="100"/>
        <v>1.6666666666666667</v>
      </c>
      <c r="CO330" s="1">
        <v>2</v>
      </c>
      <c r="CP330" s="1">
        <v>1</v>
      </c>
      <c r="CQ330" s="1">
        <v>2</v>
      </c>
      <c r="CS330" s="1">
        <f t="shared" si="108"/>
        <v>1.7857142857142858</v>
      </c>
      <c r="CT330" s="1">
        <f t="shared" si="109"/>
        <v>1.5714285714285714</v>
      </c>
      <c r="CU330" s="1">
        <f t="shared" si="110"/>
        <v>2</v>
      </c>
      <c r="CV330" s="1">
        <v>1</v>
      </c>
      <c r="CX330" s="1">
        <v>1</v>
      </c>
      <c r="CZ330" s="1">
        <v>2</v>
      </c>
      <c r="DB330" s="1">
        <v>2</v>
      </c>
      <c r="DC330" s="1">
        <v>2</v>
      </c>
      <c r="DD330" s="1">
        <v>2</v>
      </c>
      <c r="DE330" s="1">
        <v>1</v>
      </c>
      <c r="DF330" s="1">
        <v>2</v>
      </c>
      <c r="DH330" s="1">
        <v>2</v>
      </c>
      <c r="DJ330" s="1">
        <v>2</v>
      </c>
      <c r="DL330" s="1">
        <v>2</v>
      </c>
      <c r="DN330" s="1">
        <v>2</v>
      </c>
      <c r="DP330" s="1">
        <v>2</v>
      </c>
      <c r="DR330" s="1">
        <v>2</v>
      </c>
      <c r="EJ330" s="1">
        <v>518</v>
      </c>
      <c r="EK330" s="3">
        <v>329</v>
      </c>
      <c r="EL330" s="1">
        <v>2.6363636363636362</v>
      </c>
      <c r="EM330" s="1">
        <v>1</v>
      </c>
      <c r="EN330" s="1">
        <v>518</v>
      </c>
      <c r="EO330" s="3">
        <v>329</v>
      </c>
      <c r="EP330" s="1">
        <v>3</v>
      </c>
      <c r="EQ330" s="3">
        <v>11</v>
      </c>
      <c r="ES330" s="1">
        <f t="shared" si="111"/>
        <v>2.75</v>
      </c>
      <c r="ET330" s="1">
        <f t="shared" si="101"/>
        <v>2.75</v>
      </c>
      <c r="EU330" s="1">
        <f t="shared" si="101"/>
        <v>2.75</v>
      </c>
      <c r="EV330" s="1">
        <f t="shared" si="101"/>
        <v>2.75</v>
      </c>
      <c r="EW330" s="1">
        <v>2</v>
      </c>
      <c r="EX330" s="1">
        <v>2</v>
      </c>
      <c r="EY330" s="1">
        <v>2</v>
      </c>
      <c r="EZ330" s="1">
        <v>2</v>
      </c>
      <c r="FA330" s="1">
        <v>2</v>
      </c>
      <c r="FB330" s="1">
        <v>2</v>
      </c>
      <c r="FC330" s="1">
        <v>2</v>
      </c>
      <c r="FD330" s="1">
        <v>2</v>
      </c>
      <c r="FE330" s="1">
        <v>2</v>
      </c>
      <c r="FF330" s="1">
        <v>5</v>
      </c>
      <c r="FG330" s="1">
        <v>5</v>
      </c>
      <c r="FH330" s="1">
        <v>5</v>
      </c>
      <c r="FI330" s="1">
        <f t="shared" si="112"/>
        <v>4</v>
      </c>
      <c r="FJ330" s="1">
        <f t="shared" si="102"/>
        <v>4</v>
      </c>
      <c r="FK330" s="1">
        <f t="shared" si="102"/>
        <v>4</v>
      </c>
      <c r="FL330" s="1">
        <f t="shared" si="102"/>
        <v>4</v>
      </c>
      <c r="FM330" s="1">
        <v>5</v>
      </c>
      <c r="FN330" s="1">
        <v>5</v>
      </c>
      <c r="FO330" s="1">
        <v>5</v>
      </c>
      <c r="FP330" s="1">
        <v>3</v>
      </c>
      <c r="FQ330" s="1">
        <v>3</v>
      </c>
      <c r="FR330" s="1">
        <v>3</v>
      </c>
      <c r="FS330" s="1">
        <f t="shared" si="103"/>
        <v>2</v>
      </c>
      <c r="FT330" s="1">
        <v>1</v>
      </c>
      <c r="FU330" s="1">
        <v>3</v>
      </c>
      <c r="FV330" s="1">
        <v>2</v>
      </c>
    </row>
    <row r="331" spans="1:179" x14ac:dyDescent="0.45">
      <c r="A331" s="1">
        <v>519</v>
      </c>
      <c r="B331" s="3">
        <v>330</v>
      </c>
      <c r="D331" s="2" t="s">
        <v>207</v>
      </c>
      <c r="E331" s="1">
        <v>2</v>
      </c>
      <c r="F331" s="1">
        <v>1992</v>
      </c>
      <c r="G331" s="1">
        <f t="shared" si="104"/>
        <v>30</v>
      </c>
      <c r="H331" s="1">
        <v>2</v>
      </c>
      <c r="I331" s="1">
        <v>7</v>
      </c>
      <c r="J331" s="1">
        <v>2</v>
      </c>
      <c r="L331" s="1">
        <v>5</v>
      </c>
      <c r="M331" s="1">
        <v>2</v>
      </c>
      <c r="N331" s="1">
        <v>100</v>
      </c>
      <c r="O331" s="1">
        <v>3</v>
      </c>
      <c r="P331" s="1">
        <v>3</v>
      </c>
      <c r="R331" s="1">
        <v>1</v>
      </c>
      <c r="T331" s="1">
        <v>3</v>
      </c>
      <c r="U331" s="1">
        <v>4</v>
      </c>
      <c r="W331" s="1">
        <v>2</v>
      </c>
      <c r="X331" s="1">
        <v>1</v>
      </c>
      <c r="Y331" s="1">
        <v>2</v>
      </c>
      <c r="Z331" s="1">
        <v>1</v>
      </c>
      <c r="AA331" s="1">
        <v>5</v>
      </c>
      <c r="AB331" s="1">
        <v>4</v>
      </c>
      <c r="AC331" s="1">
        <v>2</v>
      </c>
      <c r="AD331" s="1">
        <v>1</v>
      </c>
      <c r="AE331" s="1">
        <v>1</v>
      </c>
      <c r="AF331" s="1">
        <f t="shared" si="105"/>
        <v>2.6666666666666665</v>
      </c>
      <c r="AG331" s="1">
        <f t="shared" si="106"/>
        <v>2</v>
      </c>
      <c r="AH331" s="1">
        <f t="shared" si="97"/>
        <v>2.6666666666666665</v>
      </c>
      <c r="AI331" s="1">
        <f t="shared" si="107"/>
        <v>3</v>
      </c>
      <c r="AJ331" s="1">
        <v>2</v>
      </c>
      <c r="AK331" s="1">
        <v>2</v>
      </c>
      <c r="AL331" s="1">
        <v>3</v>
      </c>
      <c r="AM331" s="1">
        <v>1</v>
      </c>
      <c r="AN331" s="1">
        <v>4</v>
      </c>
      <c r="AO331" s="1">
        <v>3</v>
      </c>
      <c r="AP331" s="1" t="s">
        <v>171</v>
      </c>
      <c r="AQ331" s="1">
        <v>4</v>
      </c>
      <c r="AR331" s="1">
        <v>1</v>
      </c>
      <c r="AS331" s="1">
        <v>4</v>
      </c>
      <c r="AT331" s="1" t="s">
        <v>171</v>
      </c>
      <c r="AU331" s="1" t="s">
        <v>1283</v>
      </c>
      <c r="AV331" s="1">
        <v>5</v>
      </c>
      <c r="AW331" s="1" t="s">
        <v>1284</v>
      </c>
      <c r="AX331" s="1">
        <v>4</v>
      </c>
      <c r="BC331" s="1">
        <f t="shared" si="98"/>
        <v>2.0833333333333335</v>
      </c>
      <c r="BD331" s="1">
        <v>3</v>
      </c>
      <c r="BE331" s="1">
        <v>4</v>
      </c>
      <c r="BF331" s="1">
        <v>3</v>
      </c>
      <c r="BG331" s="1">
        <v>3</v>
      </c>
      <c r="BH331" s="1">
        <v>2</v>
      </c>
      <c r="BI331" s="1">
        <v>1</v>
      </c>
      <c r="BJ331" s="1">
        <v>1</v>
      </c>
      <c r="BK331" s="1">
        <v>1</v>
      </c>
      <c r="BL331" s="1">
        <v>1</v>
      </c>
      <c r="BM331" s="1">
        <v>2</v>
      </c>
      <c r="BN331" s="1">
        <v>1</v>
      </c>
      <c r="BO331" s="1">
        <v>3</v>
      </c>
      <c r="BQ331" s="1">
        <f t="shared" si="99"/>
        <v>1.8181818181818181</v>
      </c>
      <c r="BR331" s="1">
        <v>2</v>
      </c>
      <c r="BT331" s="1">
        <v>2</v>
      </c>
      <c r="BV331" s="1">
        <v>2</v>
      </c>
      <c r="BW331" s="1">
        <v>1</v>
      </c>
      <c r="BX331" s="1">
        <v>1</v>
      </c>
      <c r="BY331" s="1">
        <v>2</v>
      </c>
      <c r="BZ331" s="1">
        <v>2</v>
      </c>
      <c r="CA331" s="1">
        <v>2</v>
      </c>
      <c r="CB331" s="1">
        <v>1</v>
      </c>
      <c r="CC331" s="1">
        <v>2</v>
      </c>
      <c r="CD331" s="1" t="s">
        <v>171</v>
      </c>
      <c r="CE331" s="1">
        <v>3</v>
      </c>
      <c r="CN331" s="1">
        <f t="shared" si="100"/>
        <v>2.6666666666666665</v>
      </c>
      <c r="CO331" s="1">
        <v>2</v>
      </c>
      <c r="CP331" s="1">
        <v>3</v>
      </c>
      <c r="CQ331" s="1">
        <v>3</v>
      </c>
      <c r="CS331" s="1">
        <f t="shared" si="108"/>
        <v>1.4285714285714286</v>
      </c>
      <c r="CT331" s="1">
        <f t="shared" si="109"/>
        <v>1.5714285714285714</v>
      </c>
      <c r="CU331" s="1">
        <f t="shared" si="110"/>
        <v>1.3333333333333333</v>
      </c>
      <c r="CV331" s="1">
        <v>1</v>
      </c>
      <c r="CX331" s="1">
        <v>2</v>
      </c>
      <c r="CZ331" s="1">
        <v>3</v>
      </c>
      <c r="DB331" s="1">
        <v>1</v>
      </c>
      <c r="DC331" s="1">
        <v>1</v>
      </c>
      <c r="DD331" s="1">
        <v>2</v>
      </c>
      <c r="DE331" s="1">
        <v>1</v>
      </c>
      <c r="DF331" s="1">
        <v>1</v>
      </c>
      <c r="DH331" s="1">
        <v>1</v>
      </c>
      <c r="DJ331" s="1">
        <v>1</v>
      </c>
      <c r="DL331" s="1">
        <v>1</v>
      </c>
      <c r="DN331" s="1">
        <v>2</v>
      </c>
      <c r="DP331" s="1">
        <v>1</v>
      </c>
      <c r="DR331" s="1">
        <v>2</v>
      </c>
      <c r="EJ331" s="1">
        <v>519</v>
      </c>
      <c r="EK331" s="3">
        <v>330</v>
      </c>
      <c r="EL331" s="1">
        <v>2.6666666666666665</v>
      </c>
      <c r="EM331" s="1">
        <v>1</v>
      </c>
      <c r="EN331" s="1">
        <v>519</v>
      </c>
      <c r="EO331" s="3">
        <v>330</v>
      </c>
      <c r="EP331" s="1">
        <v>2</v>
      </c>
      <c r="EQ331" s="3">
        <v>11</v>
      </c>
      <c r="ES331" s="2" t="s">
        <v>164</v>
      </c>
      <c r="ET331" s="2" t="s">
        <v>164</v>
      </c>
      <c r="EU331" s="2" t="s">
        <v>164</v>
      </c>
      <c r="EV331" s="2" t="s">
        <v>164</v>
      </c>
      <c r="EW331" s="2" t="s">
        <v>164</v>
      </c>
      <c r="EX331" s="2" t="s">
        <v>164</v>
      </c>
      <c r="EY331" s="2" t="s">
        <v>164</v>
      </c>
      <c r="EZ331" s="2" t="s">
        <v>164</v>
      </c>
      <c r="FA331" s="2" t="s">
        <v>164</v>
      </c>
      <c r="FB331" s="2" t="s">
        <v>164</v>
      </c>
      <c r="FC331" s="2" t="s">
        <v>164</v>
      </c>
      <c r="FD331" s="2" t="s">
        <v>164</v>
      </c>
      <c r="FE331" s="2" t="s">
        <v>164</v>
      </c>
      <c r="FF331" s="2" t="s">
        <v>164</v>
      </c>
      <c r="FG331" s="2" t="s">
        <v>164</v>
      </c>
      <c r="FH331" s="2" t="s">
        <v>164</v>
      </c>
      <c r="FI331" s="2" t="s">
        <v>164</v>
      </c>
      <c r="FJ331" s="2" t="s">
        <v>164</v>
      </c>
      <c r="FK331" s="2" t="s">
        <v>164</v>
      </c>
      <c r="FL331" s="2" t="s">
        <v>164</v>
      </c>
      <c r="FM331" s="2" t="s">
        <v>164</v>
      </c>
      <c r="FN331" s="2" t="s">
        <v>164</v>
      </c>
      <c r="FO331" s="2" t="s">
        <v>164</v>
      </c>
      <c r="FP331" s="2" t="s">
        <v>164</v>
      </c>
      <c r="FQ331" s="2" t="s">
        <v>164</v>
      </c>
      <c r="FR331" s="2" t="s">
        <v>164</v>
      </c>
      <c r="FS331" s="2" t="s">
        <v>164</v>
      </c>
      <c r="FT331" s="2" t="s">
        <v>164</v>
      </c>
      <c r="FU331" s="2" t="s">
        <v>164</v>
      </c>
      <c r="FV331" s="2" t="s">
        <v>164</v>
      </c>
      <c r="FW331" s="2"/>
    </row>
    <row r="332" spans="1:179" x14ac:dyDescent="0.45">
      <c r="A332" s="1">
        <v>520</v>
      </c>
      <c r="B332" s="3">
        <v>331</v>
      </c>
      <c r="D332" s="2" t="s">
        <v>207</v>
      </c>
      <c r="E332" s="1">
        <v>2</v>
      </c>
      <c r="F332" s="1">
        <v>1974</v>
      </c>
      <c r="G332" s="1">
        <f t="shared" si="104"/>
        <v>48</v>
      </c>
      <c r="H332" s="1">
        <v>3</v>
      </c>
      <c r="I332" s="1">
        <v>7</v>
      </c>
      <c r="J332" s="1">
        <v>2</v>
      </c>
      <c r="L332" s="1">
        <v>30</v>
      </c>
      <c r="M332" s="1">
        <v>3</v>
      </c>
      <c r="N332" s="1">
        <v>100</v>
      </c>
      <c r="O332" s="1">
        <v>3</v>
      </c>
      <c r="P332" s="1">
        <v>3</v>
      </c>
      <c r="R332" s="1">
        <v>1</v>
      </c>
      <c r="T332" s="1">
        <v>1</v>
      </c>
      <c r="U332" s="1">
        <v>1</v>
      </c>
      <c r="W332" s="1">
        <v>2</v>
      </c>
      <c r="X332" s="1">
        <v>1</v>
      </c>
      <c r="Y332" s="1">
        <v>2</v>
      </c>
      <c r="Z332" s="1">
        <v>1</v>
      </c>
      <c r="AA332" s="1">
        <v>5</v>
      </c>
      <c r="AB332" s="1">
        <v>4</v>
      </c>
      <c r="AC332" s="1">
        <v>1</v>
      </c>
      <c r="AD332" s="1">
        <v>1</v>
      </c>
      <c r="AE332" s="1">
        <v>1</v>
      </c>
      <c r="AF332" s="1">
        <f t="shared" si="105"/>
        <v>4</v>
      </c>
      <c r="AG332" s="1">
        <f t="shared" si="106"/>
        <v>4</v>
      </c>
      <c r="AH332" s="1">
        <f t="shared" si="97"/>
        <v>4</v>
      </c>
      <c r="AI332" s="1">
        <f t="shared" si="107"/>
        <v>4</v>
      </c>
      <c r="AJ332" s="1">
        <v>4</v>
      </c>
      <c r="AK332" s="1">
        <v>4</v>
      </c>
      <c r="AL332" s="1">
        <v>4</v>
      </c>
      <c r="AM332" s="1">
        <v>4</v>
      </c>
      <c r="AN332" s="1">
        <v>4</v>
      </c>
      <c r="AO332" s="1">
        <v>4</v>
      </c>
      <c r="AP332" s="1">
        <v>4</v>
      </c>
      <c r="AQ332" s="1">
        <v>4</v>
      </c>
      <c r="AR332" s="1">
        <v>4</v>
      </c>
      <c r="AS332" s="1">
        <v>4</v>
      </c>
      <c r="AT332" s="1">
        <v>4</v>
      </c>
      <c r="AU332" s="1" t="s">
        <v>1145</v>
      </c>
      <c r="AV332" s="1">
        <v>4</v>
      </c>
      <c r="AW332" s="1" t="s">
        <v>1285</v>
      </c>
      <c r="AX332" s="1">
        <v>4</v>
      </c>
      <c r="AY332" s="1" t="s">
        <v>1286</v>
      </c>
      <c r="AZ332" s="1">
        <v>4</v>
      </c>
      <c r="BC332" s="1">
        <f t="shared" si="98"/>
        <v>2.6</v>
      </c>
      <c r="BD332" s="1">
        <v>3</v>
      </c>
      <c r="BE332" s="1">
        <v>3</v>
      </c>
      <c r="BF332" s="1">
        <v>2</v>
      </c>
      <c r="BG332" s="1">
        <v>2</v>
      </c>
      <c r="BH332" s="1">
        <v>2</v>
      </c>
      <c r="BI332" s="1">
        <v>1</v>
      </c>
      <c r="BJ332" s="1" t="s">
        <v>171</v>
      </c>
      <c r="BK332" s="1">
        <v>4</v>
      </c>
      <c r="BL332" s="1" t="s">
        <v>171</v>
      </c>
      <c r="BM332" s="1">
        <v>2</v>
      </c>
      <c r="BN332" s="1">
        <v>4</v>
      </c>
      <c r="BO332" s="1">
        <v>3</v>
      </c>
      <c r="BQ332" s="1">
        <f t="shared" si="99"/>
        <v>2.3333333333333335</v>
      </c>
      <c r="BR332" s="1">
        <v>3</v>
      </c>
      <c r="BT332" s="1">
        <v>3</v>
      </c>
      <c r="BV332" s="1">
        <v>2</v>
      </c>
      <c r="BW332" s="1">
        <v>4</v>
      </c>
      <c r="BX332" s="1">
        <v>1</v>
      </c>
      <c r="BY332" s="1">
        <v>1</v>
      </c>
      <c r="BZ332" s="1">
        <v>2</v>
      </c>
      <c r="CA332" s="1">
        <v>4</v>
      </c>
      <c r="CB332" s="1">
        <v>2</v>
      </c>
      <c r="CC332" s="1">
        <v>2</v>
      </c>
      <c r="CD332" s="1">
        <v>2</v>
      </c>
      <c r="CE332" s="1">
        <v>2</v>
      </c>
      <c r="CN332" s="1">
        <f t="shared" si="100"/>
        <v>3.5</v>
      </c>
      <c r="CO332" s="1">
        <v>3</v>
      </c>
      <c r="CP332" s="1">
        <v>4</v>
      </c>
      <c r="CQ332" s="2" t="s">
        <v>164</v>
      </c>
      <c r="CS332" s="1">
        <f t="shared" si="108"/>
        <v>2.9090909090909092</v>
      </c>
      <c r="CT332" s="1">
        <f t="shared" si="109"/>
        <v>2.8571428571428572</v>
      </c>
      <c r="CU332" s="1">
        <f t="shared" si="110"/>
        <v>3</v>
      </c>
      <c r="CV332" s="1">
        <v>3</v>
      </c>
      <c r="CX332" s="1">
        <v>3</v>
      </c>
      <c r="CZ332" s="1">
        <v>3</v>
      </c>
      <c r="DB332" s="1">
        <v>4</v>
      </c>
      <c r="DC332" s="1">
        <v>3</v>
      </c>
      <c r="DD332" s="1">
        <v>2</v>
      </c>
      <c r="DE332" s="1">
        <v>2</v>
      </c>
      <c r="DF332" s="1">
        <v>3</v>
      </c>
      <c r="DH332" s="1">
        <v>3</v>
      </c>
      <c r="DJ332" s="2" t="s">
        <v>164</v>
      </c>
      <c r="DL332" s="2" t="s">
        <v>164</v>
      </c>
      <c r="DN332" s="2" t="s">
        <v>164</v>
      </c>
      <c r="DP332" s="1">
        <v>3</v>
      </c>
      <c r="DR332" s="1">
        <v>3</v>
      </c>
      <c r="DU332" s="1" t="s">
        <v>171</v>
      </c>
      <c r="EB332" s="1" t="s">
        <v>1287</v>
      </c>
      <c r="EC332" s="1">
        <v>4</v>
      </c>
      <c r="EJ332" s="1">
        <v>520</v>
      </c>
      <c r="EK332" s="3">
        <v>331</v>
      </c>
      <c r="EL332" s="1">
        <v>4</v>
      </c>
      <c r="EM332" s="1">
        <v>1</v>
      </c>
      <c r="EN332" s="1">
        <v>520</v>
      </c>
      <c r="EO332" s="3">
        <v>331</v>
      </c>
      <c r="EP332" s="1">
        <v>4</v>
      </c>
      <c r="EQ332" s="3">
        <v>11</v>
      </c>
      <c r="ES332" s="2" t="s">
        <v>164</v>
      </c>
      <c r="ET332" s="2" t="s">
        <v>164</v>
      </c>
      <c r="EU332" s="2" t="s">
        <v>164</v>
      </c>
      <c r="EV332" s="2" t="s">
        <v>164</v>
      </c>
      <c r="EW332" s="2" t="s">
        <v>164</v>
      </c>
      <c r="EX332" s="2" t="s">
        <v>164</v>
      </c>
      <c r="EY332" s="2" t="s">
        <v>164</v>
      </c>
      <c r="EZ332" s="2" t="s">
        <v>164</v>
      </c>
      <c r="FA332" s="2" t="s">
        <v>164</v>
      </c>
      <c r="FB332" s="2" t="s">
        <v>164</v>
      </c>
      <c r="FC332" s="2" t="s">
        <v>164</v>
      </c>
      <c r="FD332" s="2" t="s">
        <v>164</v>
      </c>
      <c r="FE332" s="2" t="s">
        <v>164</v>
      </c>
      <c r="FF332" s="2" t="s">
        <v>164</v>
      </c>
      <c r="FG332" s="2" t="s">
        <v>164</v>
      </c>
      <c r="FH332" s="2" t="s">
        <v>164</v>
      </c>
      <c r="FI332" s="2" t="s">
        <v>164</v>
      </c>
      <c r="FJ332" s="2" t="s">
        <v>164</v>
      </c>
      <c r="FK332" s="2" t="s">
        <v>164</v>
      </c>
      <c r="FL332" s="2" t="s">
        <v>164</v>
      </c>
      <c r="FM332" s="2" t="s">
        <v>164</v>
      </c>
      <c r="FN332" s="2" t="s">
        <v>164</v>
      </c>
      <c r="FO332" s="2" t="s">
        <v>164</v>
      </c>
      <c r="FP332" s="2" t="s">
        <v>164</v>
      </c>
      <c r="FQ332" s="2" t="s">
        <v>164</v>
      </c>
      <c r="FR332" s="2" t="s">
        <v>164</v>
      </c>
      <c r="FS332" s="2" t="s">
        <v>164</v>
      </c>
      <c r="FT332" s="2" t="s">
        <v>164</v>
      </c>
      <c r="FU332" s="2" t="s">
        <v>164</v>
      </c>
      <c r="FV332" s="2" t="s">
        <v>164</v>
      </c>
      <c r="FW332" s="2"/>
    </row>
    <row r="333" spans="1:179" x14ac:dyDescent="0.45">
      <c r="A333" s="1">
        <v>522</v>
      </c>
      <c r="B333" s="3">
        <v>332</v>
      </c>
      <c r="D333" s="4">
        <v>44606.094444444447</v>
      </c>
      <c r="E333" s="1">
        <v>2</v>
      </c>
      <c r="F333" s="1">
        <v>1990</v>
      </c>
      <c r="G333" s="1">
        <f t="shared" si="104"/>
        <v>32</v>
      </c>
      <c r="H333" s="1">
        <v>2</v>
      </c>
      <c r="I333" s="1">
        <v>7</v>
      </c>
      <c r="J333" s="1">
        <v>2</v>
      </c>
      <c r="L333" s="1">
        <v>4</v>
      </c>
      <c r="M333" s="1">
        <v>2</v>
      </c>
      <c r="N333" s="1">
        <v>100</v>
      </c>
      <c r="O333" s="1">
        <v>3</v>
      </c>
      <c r="P333" s="1">
        <v>3</v>
      </c>
      <c r="R333" s="1">
        <v>1</v>
      </c>
      <c r="T333" s="1">
        <v>1</v>
      </c>
      <c r="U333" s="1">
        <v>2</v>
      </c>
      <c r="W333" s="1">
        <v>2</v>
      </c>
      <c r="X333" s="1">
        <v>1</v>
      </c>
      <c r="Y333" s="1">
        <v>1</v>
      </c>
      <c r="Z333" s="1">
        <v>1</v>
      </c>
      <c r="AA333" s="1">
        <v>1</v>
      </c>
      <c r="AB333" s="1">
        <v>1</v>
      </c>
      <c r="AC333" s="1">
        <v>3</v>
      </c>
      <c r="AD333" s="1">
        <v>3</v>
      </c>
      <c r="AE333" s="1">
        <v>1</v>
      </c>
      <c r="AF333" s="1">
        <f t="shared" si="105"/>
        <v>1.3636363636363635</v>
      </c>
      <c r="AG333" s="1">
        <f t="shared" si="106"/>
        <v>1.5</v>
      </c>
      <c r="AH333" s="1">
        <f t="shared" si="97"/>
        <v>1</v>
      </c>
      <c r="AI333" s="1">
        <f t="shared" si="107"/>
        <v>1.5</v>
      </c>
      <c r="AJ333" s="1">
        <v>1</v>
      </c>
      <c r="AK333" s="1">
        <v>2</v>
      </c>
      <c r="AL333" s="1">
        <v>1</v>
      </c>
      <c r="AM333" s="1">
        <v>1</v>
      </c>
      <c r="AN333" s="1">
        <v>1</v>
      </c>
      <c r="AO333" s="1">
        <v>2</v>
      </c>
      <c r="AP333" s="1">
        <v>1</v>
      </c>
      <c r="AQ333" s="1">
        <v>1</v>
      </c>
      <c r="AR333" s="1">
        <v>3</v>
      </c>
      <c r="AS333" s="1">
        <v>1</v>
      </c>
      <c r="AT333" s="1">
        <v>1</v>
      </c>
      <c r="BC333" s="1">
        <f t="shared" si="98"/>
        <v>1.25</v>
      </c>
      <c r="BD333" s="1">
        <v>3</v>
      </c>
      <c r="BE333" s="1">
        <v>1</v>
      </c>
      <c r="BF333" s="1">
        <v>1</v>
      </c>
      <c r="BG333" s="1">
        <v>1</v>
      </c>
      <c r="BH333" s="1">
        <v>1</v>
      </c>
      <c r="BI333" s="1">
        <v>1</v>
      </c>
      <c r="BJ333" s="1">
        <v>1</v>
      </c>
      <c r="BK333" s="1">
        <v>1</v>
      </c>
      <c r="BL333" s="1">
        <v>1</v>
      </c>
      <c r="BM333" s="1">
        <v>1</v>
      </c>
      <c r="BN333" s="1">
        <v>1</v>
      </c>
      <c r="BO333" s="1">
        <v>2</v>
      </c>
      <c r="BQ333" s="1">
        <f t="shared" si="99"/>
        <v>1.25</v>
      </c>
      <c r="BR333" s="1">
        <v>2</v>
      </c>
      <c r="BT333" s="1">
        <v>1</v>
      </c>
      <c r="BV333" s="1">
        <v>1</v>
      </c>
      <c r="BW333" s="1">
        <v>1</v>
      </c>
      <c r="BX333" s="1">
        <v>1</v>
      </c>
      <c r="BY333" s="1">
        <v>1</v>
      </c>
      <c r="BZ333" s="1">
        <v>1</v>
      </c>
      <c r="CA333" s="1">
        <v>1</v>
      </c>
      <c r="CB333" s="1">
        <v>1</v>
      </c>
      <c r="CC333" s="1">
        <v>1</v>
      </c>
      <c r="CD333" s="1">
        <v>3</v>
      </c>
      <c r="CE333" s="1">
        <v>1</v>
      </c>
      <c r="CN333" s="1">
        <f t="shared" si="100"/>
        <v>3</v>
      </c>
      <c r="CO333" s="1">
        <v>3</v>
      </c>
      <c r="CP333" s="1">
        <v>5</v>
      </c>
      <c r="CQ333" s="1">
        <v>1</v>
      </c>
      <c r="CS333" s="1">
        <f t="shared" si="108"/>
        <v>1.6923076923076923</v>
      </c>
      <c r="CT333" s="1">
        <f t="shared" si="109"/>
        <v>1.5</v>
      </c>
      <c r="CU333" s="1">
        <f t="shared" si="110"/>
        <v>1.6666666666666667</v>
      </c>
      <c r="CV333" s="1">
        <v>1</v>
      </c>
      <c r="CX333" s="1">
        <v>2</v>
      </c>
      <c r="CZ333" s="2" t="s">
        <v>164</v>
      </c>
      <c r="DB333" s="1">
        <v>2</v>
      </c>
      <c r="DC333" s="1">
        <v>2</v>
      </c>
      <c r="DD333" s="1">
        <v>1</v>
      </c>
      <c r="DE333" s="1">
        <v>1</v>
      </c>
      <c r="DF333" s="1">
        <v>3</v>
      </c>
      <c r="DG333" s="1" t="s">
        <v>1288</v>
      </c>
      <c r="DH333" s="1">
        <v>3</v>
      </c>
      <c r="DI333" s="1" t="s">
        <v>1288</v>
      </c>
      <c r="DJ333" s="1">
        <v>1</v>
      </c>
      <c r="DL333" s="1">
        <v>2</v>
      </c>
      <c r="DN333" s="1">
        <v>2</v>
      </c>
      <c r="DP333" s="1">
        <v>1</v>
      </c>
      <c r="DR333" s="1">
        <v>1</v>
      </c>
      <c r="EJ333" s="1">
        <v>522</v>
      </c>
      <c r="EK333" s="3">
        <v>332</v>
      </c>
      <c r="EL333" s="1">
        <v>1.3636363636363635</v>
      </c>
      <c r="EM333" s="1">
        <v>1</v>
      </c>
      <c r="EN333" s="1">
        <v>522</v>
      </c>
      <c r="EO333" s="3">
        <v>332</v>
      </c>
      <c r="EP333" s="1">
        <v>1.5</v>
      </c>
      <c r="EQ333" s="3">
        <v>11</v>
      </c>
      <c r="ES333" s="1">
        <f t="shared" si="111"/>
        <v>3.1388888888888888</v>
      </c>
      <c r="ET333" s="1">
        <f t="shared" ref="ET333:EV349" si="113">AVERAGE(EW333,EZ333,FC333,FF333)</f>
        <v>2.5</v>
      </c>
      <c r="EU333" s="1">
        <f t="shared" si="113"/>
        <v>3.6666666666666665</v>
      </c>
      <c r="EV333" s="1">
        <f t="shared" si="113"/>
        <v>3.25</v>
      </c>
      <c r="EW333" s="1">
        <v>2</v>
      </c>
      <c r="EX333" s="1">
        <v>5</v>
      </c>
      <c r="EY333" s="1">
        <v>5</v>
      </c>
      <c r="EZ333" s="1">
        <v>4</v>
      </c>
      <c r="FA333" s="1">
        <v>5</v>
      </c>
      <c r="FB333" s="1">
        <v>5</v>
      </c>
      <c r="FC333" s="1">
        <v>1</v>
      </c>
      <c r="FD333" s="2" t="s">
        <v>164</v>
      </c>
      <c r="FE333" s="1">
        <v>1</v>
      </c>
      <c r="FF333" s="1">
        <v>3</v>
      </c>
      <c r="FG333" s="1">
        <v>1</v>
      </c>
      <c r="FH333" s="1">
        <v>2</v>
      </c>
      <c r="FI333" s="1">
        <f t="shared" si="112"/>
        <v>3</v>
      </c>
      <c r="FJ333" s="1">
        <f t="shared" ref="FJ333:FL349" si="114">AVERAGE(FM333,FP333)</f>
        <v>2.5</v>
      </c>
      <c r="FK333" s="1">
        <f t="shared" si="114"/>
        <v>3</v>
      </c>
      <c r="FL333" s="1">
        <f t="shared" si="114"/>
        <v>3.5</v>
      </c>
      <c r="FM333" s="1">
        <v>1</v>
      </c>
      <c r="FN333" s="1">
        <v>2</v>
      </c>
      <c r="FO333" s="1">
        <v>2</v>
      </c>
      <c r="FP333" s="1">
        <v>4</v>
      </c>
      <c r="FQ333" s="1">
        <v>4</v>
      </c>
      <c r="FR333" s="1">
        <v>5</v>
      </c>
      <c r="FS333" s="1">
        <f t="shared" ref="FS333:FS349" si="115">AVERAGE(FT333,FU333,FV333)</f>
        <v>2</v>
      </c>
      <c r="FT333" s="1">
        <v>2</v>
      </c>
      <c r="FU333" s="1">
        <v>2</v>
      </c>
      <c r="FV333" s="1">
        <v>2</v>
      </c>
    </row>
    <row r="334" spans="1:179" x14ac:dyDescent="0.45">
      <c r="A334" s="1">
        <v>523</v>
      </c>
      <c r="B334" s="3">
        <v>333</v>
      </c>
      <c r="D334" s="4">
        <v>44606.097222222219</v>
      </c>
      <c r="E334" s="1">
        <v>3</v>
      </c>
      <c r="F334" s="1">
        <v>1971</v>
      </c>
      <c r="G334" s="1">
        <f t="shared" si="104"/>
        <v>51</v>
      </c>
      <c r="H334" s="1">
        <v>3</v>
      </c>
      <c r="I334" s="1">
        <v>7</v>
      </c>
      <c r="J334" s="1">
        <v>2</v>
      </c>
      <c r="L334" s="1">
        <v>17</v>
      </c>
      <c r="M334" s="1">
        <v>3</v>
      </c>
      <c r="N334" s="1">
        <v>35</v>
      </c>
      <c r="O334" s="1">
        <v>2</v>
      </c>
      <c r="P334" s="1">
        <v>3</v>
      </c>
      <c r="R334" s="1">
        <v>1</v>
      </c>
      <c r="T334" s="1">
        <v>1</v>
      </c>
      <c r="U334" s="1">
        <v>2</v>
      </c>
      <c r="W334" s="1">
        <v>2</v>
      </c>
      <c r="X334" s="1">
        <v>1</v>
      </c>
      <c r="Y334" s="1">
        <v>1</v>
      </c>
      <c r="Z334" s="1">
        <v>1</v>
      </c>
      <c r="AA334" s="1">
        <v>5</v>
      </c>
      <c r="AB334" s="1">
        <v>4</v>
      </c>
      <c r="AC334" s="1">
        <v>1</v>
      </c>
      <c r="AD334" s="1">
        <v>1</v>
      </c>
      <c r="AE334" s="1">
        <v>1</v>
      </c>
      <c r="AF334" s="1">
        <f t="shared" si="105"/>
        <v>2.6363636363636362</v>
      </c>
      <c r="AG334" s="1">
        <f t="shared" si="106"/>
        <v>2.5</v>
      </c>
      <c r="AH334" s="1">
        <f t="shared" si="97"/>
        <v>2.6666666666666665</v>
      </c>
      <c r="AI334" s="1">
        <f t="shared" si="107"/>
        <v>2.6666666666666665</v>
      </c>
      <c r="AJ334" s="1">
        <v>3</v>
      </c>
      <c r="AK334" s="1">
        <v>2</v>
      </c>
      <c r="AL334" s="1">
        <v>3</v>
      </c>
      <c r="AM334" s="1">
        <v>1</v>
      </c>
      <c r="AN334" s="1">
        <v>4</v>
      </c>
      <c r="AO334" s="1">
        <v>2</v>
      </c>
      <c r="AP334" s="1">
        <v>3</v>
      </c>
      <c r="AQ334" s="1">
        <v>4</v>
      </c>
      <c r="AR334" s="1">
        <v>2</v>
      </c>
      <c r="AS334" s="1">
        <v>3</v>
      </c>
      <c r="AT334" s="1">
        <v>2</v>
      </c>
      <c r="BC334" s="1">
        <f t="shared" si="98"/>
        <v>2.5833333333333335</v>
      </c>
      <c r="BD334" s="1">
        <v>5</v>
      </c>
      <c r="BE334" s="1">
        <v>4</v>
      </c>
      <c r="BF334" s="1">
        <v>1</v>
      </c>
      <c r="BG334" s="1">
        <v>1</v>
      </c>
      <c r="BH334" s="1">
        <v>1</v>
      </c>
      <c r="BI334" s="1">
        <v>2</v>
      </c>
      <c r="BJ334" s="1">
        <v>3</v>
      </c>
      <c r="BK334" s="1">
        <v>1</v>
      </c>
      <c r="BL334" s="1">
        <v>1</v>
      </c>
      <c r="BM334" s="1">
        <v>3</v>
      </c>
      <c r="BN334" s="1">
        <v>4</v>
      </c>
      <c r="BO334" s="1">
        <v>5</v>
      </c>
      <c r="BQ334" s="1">
        <f t="shared" si="99"/>
        <v>2.3333333333333335</v>
      </c>
      <c r="BR334" s="1">
        <v>2</v>
      </c>
      <c r="BT334" s="1">
        <v>2</v>
      </c>
      <c r="BV334" s="1">
        <v>3</v>
      </c>
      <c r="BW334" s="1">
        <v>2</v>
      </c>
      <c r="BX334" s="1">
        <v>1</v>
      </c>
      <c r="BY334" s="1">
        <v>3</v>
      </c>
      <c r="BZ334" s="1">
        <v>2</v>
      </c>
      <c r="CA334" s="1">
        <v>2</v>
      </c>
      <c r="CB334" s="1">
        <v>4</v>
      </c>
      <c r="CC334" s="1">
        <v>3</v>
      </c>
      <c r="CD334" s="1">
        <v>2</v>
      </c>
      <c r="CE334" s="1">
        <v>2</v>
      </c>
      <c r="CN334" s="1">
        <f t="shared" si="100"/>
        <v>3.3333333333333335</v>
      </c>
      <c r="CO334" s="1">
        <v>4</v>
      </c>
      <c r="CP334" s="1">
        <v>4</v>
      </c>
      <c r="CQ334" s="1">
        <v>2</v>
      </c>
      <c r="CS334" s="1">
        <f t="shared" si="108"/>
        <v>2.3571428571428572</v>
      </c>
      <c r="CT334" s="1">
        <f t="shared" si="109"/>
        <v>2.7142857142857144</v>
      </c>
      <c r="CU334" s="1">
        <f t="shared" si="110"/>
        <v>2</v>
      </c>
      <c r="CV334" s="1">
        <v>3</v>
      </c>
      <c r="CW334" s="1" t="s">
        <v>1289</v>
      </c>
      <c r="CX334" s="1">
        <v>2</v>
      </c>
      <c r="CZ334" s="1">
        <v>4</v>
      </c>
      <c r="DA334" s="1" t="s">
        <v>1290</v>
      </c>
      <c r="DB334" s="1">
        <v>3</v>
      </c>
      <c r="DC334" s="1">
        <v>3</v>
      </c>
      <c r="DD334" s="1">
        <v>2</v>
      </c>
      <c r="DE334" s="1">
        <v>2</v>
      </c>
      <c r="DF334" s="1">
        <v>2</v>
      </c>
      <c r="DH334" s="1">
        <v>2</v>
      </c>
      <c r="DJ334" s="1">
        <v>2</v>
      </c>
      <c r="DL334" s="1">
        <v>2</v>
      </c>
      <c r="DN334" s="1">
        <v>2</v>
      </c>
      <c r="DP334" s="1">
        <v>2</v>
      </c>
      <c r="DR334" s="1">
        <v>2</v>
      </c>
      <c r="EJ334" s="1">
        <v>523</v>
      </c>
      <c r="EK334" s="3">
        <v>333</v>
      </c>
      <c r="EL334" s="1">
        <v>2.6363636363636362</v>
      </c>
      <c r="EM334" s="1">
        <v>1</v>
      </c>
      <c r="EN334" s="1">
        <v>523</v>
      </c>
      <c r="EO334" s="3">
        <v>333</v>
      </c>
      <c r="EP334" s="1">
        <v>2.5</v>
      </c>
      <c r="EQ334" s="3">
        <v>11</v>
      </c>
      <c r="ES334" s="1">
        <f t="shared" si="111"/>
        <v>2.8333333333333335</v>
      </c>
      <c r="ET334" s="1">
        <f t="shared" si="113"/>
        <v>3.5</v>
      </c>
      <c r="EU334" s="1">
        <f t="shared" si="113"/>
        <v>2</v>
      </c>
      <c r="EV334" s="1">
        <f t="shared" si="113"/>
        <v>3</v>
      </c>
      <c r="EW334" s="1">
        <v>3</v>
      </c>
      <c r="EX334" s="1">
        <v>2</v>
      </c>
      <c r="EY334" s="1">
        <v>3</v>
      </c>
      <c r="EZ334" s="1">
        <v>5</v>
      </c>
      <c r="FA334" s="1">
        <v>2</v>
      </c>
      <c r="FB334" s="1">
        <v>3</v>
      </c>
      <c r="FC334" s="1">
        <v>2</v>
      </c>
      <c r="FD334" s="1">
        <v>2</v>
      </c>
      <c r="FE334" s="1">
        <v>2</v>
      </c>
      <c r="FF334" s="1">
        <v>4</v>
      </c>
      <c r="FG334" s="1">
        <v>2</v>
      </c>
      <c r="FH334" s="1">
        <v>4</v>
      </c>
      <c r="FI334" s="1">
        <f t="shared" si="112"/>
        <v>3</v>
      </c>
      <c r="FJ334" s="1">
        <f t="shared" si="114"/>
        <v>2.5</v>
      </c>
      <c r="FK334" s="1">
        <f t="shared" si="114"/>
        <v>2</v>
      </c>
      <c r="FL334" s="1">
        <f t="shared" si="114"/>
        <v>4.5</v>
      </c>
      <c r="FM334" s="1">
        <v>3</v>
      </c>
      <c r="FN334" s="1">
        <v>2</v>
      </c>
      <c r="FO334" s="1">
        <v>5</v>
      </c>
      <c r="FP334" s="1">
        <v>2</v>
      </c>
      <c r="FQ334" s="1">
        <v>2</v>
      </c>
      <c r="FR334" s="1">
        <v>4</v>
      </c>
      <c r="FS334" s="1">
        <f t="shared" si="115"/>
        <v>2.6666666666666665</v>
      </c>
      <c r="FT334" s="1">
        <v>3</v>
      </c>
      <c r="FU334" s="1">
        <v>2</v>
      </c>
      <c r="FV334" s="1">
        <v>3</v>
      </c>
    </row>
    <row r="335" spans="1:179" x14ac:dyDescent="0.45">
      <c r="A335" s="1">
        <v>524</v>
      </c>
      <c r="B335" s="3">
        <v>334</v>
      </c>
      <c r="D335" s="4">
        <v>44606.350694444445</v>
      </c>
      <c r="E335" s="1">
        <v>1</v>
      </c>
      <c r="F335" s="1">
        <v>2000</v>
      </c>
      <c r="G335" s="1">
        <f t="shared" si="104"/>
        <v>22</v>
      </c>
      <c r="H335" s="1">
        <v>2</v>
      </c>
      <c r="I335" s="1">
        <v>7</v>
      </c>
      <c r="J335" s="1">
        <v>2</v>
      </c>
      <c r="L335" s="1">
        <v>1.5</v>
      </c>
      <c r="M335" s="1">
        <v>2</v>
      </c>
      <c r="N335" s="1">
        <v>100</v>
      </c>
      <c r="O335" s="1">
        <v>3</v>
      </c>
      <c r="P335" s="1">
        <v>3</v>
      </c>
      <c r="R335" s="1">
        <v>1</v>
      </c>
      <c r="T335" s="1">
        <v>2</v>
      </c>
      <c r="U335" s="1">
        <v>3</v>
      </c>
      <c r="W335" s="1">
        <v>1</v>
      </c>
      <c r="X335" s="1">
        <v>1</v>
      </c>
      <c r="Y335" s="1">
        <v>2</v>
      </c>
      <c r="Z335" s="1">
        <v>1</v>
      </c>
      <c r="AA335" s="1">
        <v>3</v>
      </c>
      <c r="AB335" s="1">
        <v>3</v>
      </c>
      <c r="AC335" s="1">
        <v>3</v>
      </c>
      <c r="AD335" s="1">
        <v>3</v>
      </c>
      <c r="AE335" s="1">
        <v>3</v>
      </c>
      <c r="AF335" s="1">
        <f t="shared" si="105"/>
        <v>2.4444444444444446</v>
      </c>
      <c r="AG335" s="1">
        <f t="shared" si="106"/>
        <v>2</v>
      </c>
      <c r="AH335" s="1">
        <f t="shared" si="97"/>
        <v>1.6666666666666667</v>
      </c>
      <c r="AI335" s="1">
        <f t="shared" si="107"/>
        <v>3.25</v>
      </c>
      <c r="AJ335" s="1">
        <v>2</v>
      </c>
      <c r="AK335" s="1">
        <v>2</v>
      </c>
      <c r="AL335" s="1">
        <v>1</v>
      </c>
      <c r="AM335" s="1">
        <v>2</v>
      </c>
      <c r="AN335" s="1">
        <v>2</v>
      </c>
      <c r="AO335" s="1">
        <v>3</v>
      </c>
      <c r="AP335" s="2" t="s">
        <v>164</v>
      </c>
      <c r="AQ335" s="2" t="s">
        <v>164</v>
      </c>
      <c r="AR335" s="1">
        <v>4</v>
      </c>
      <c r="AS335" s="1">
        <v>2</v>
      </c>
      <c r="AT335" s="1">
        <v>4</v>
      </c>
      <c r="BC335" s="1">
        <f t="shared" si="98"/>
        <v>2.75</v>
      </c>
      <c r="BD335" s="1">
        <v>2</v>
      </c>
      <c r="BE335" s="1">
        <v>2</v>
      </c>
      <c r="BF335" s="1">
        <v>4</v>
      </c>
      <c r="BG335" s="1">
        <v>2</v>
      </c>
      <c r="BH335" s="1">
        <v>2</v>
      </c>
      <c r="BI335" s="1">
        <v>4</v>
      </c>
      <c r="BJ335" s="1">
        <v>1</v>
      </c>
      <c r="BK335" s="1">
        <v>5</v>
      </c>
      <c r="BL335" s="1">
        <v>2</v>
      </c>
      <c r="BM335" s="1">
        <v>2</v>
      </c>
      <c r="BN335" s="1">
        <v>2</v>
      </c>
      <c r="BO335" s="1">
        <v>5</v>
      </c>
      <c r="BQ335" s="1">
        <f t="shared" si="99"/>
        <v>1.6666666666666667</v>
      </c>
      <c r="BR335" s="1">
        <v>2</v>
      </c>
      <c r="BT335" s="1">
        <v>2</v>
      </c>
      <c r="BV335" s="1">
        <v>1</v>
      </c>
      <c r="BW335" s="1">
        <v>1</v>
      </c>
      <c r="BX335" s="1">
        <v>2</v>
      </c>
      <c r="BY335" s="1">
        <v>1</v>
      </c>
      <c r="BZ335" s="1">
        <v>1</v>
      </c>
      <c r="CA335" s="1">
        <v>1</v>
      </c>
      <c r="CB335" s="1">
        <v>1</v>
      </c>
      <c r="CC335" s="1">
        <v>2</v>
      </c>
      <c r="CD335" s="1">
        <v>5</v>
      </c>
      <c r="CE335" s="1">
        <v>1</v>
      </c>
      <c r="CN335" s="1">
        <f t="shared" si="100"/>
        <v>2.6666666666666665</v>
      </c>
      <c r="CO335" s="1">
        <v>1</v>
      </c>
      <c r="CP335" s="1">
        <v>4</v>
      </c>
      <c r="CQ335" s="1">
        <v>3</v>
      </c>
      <c r="CS335" s="1">
        <f t="shared" si="108"/>
        <v>2.3076923076923075</v>
      </c>
      <c r="CT335" s="1">
        <f t="shared" si="109"/>
        <v>2.5714285714285716</v>
      </c>
      <c r="CU335" s="1">
        <f t="shared" si="110"/>
        <v>2</v>
      </c>
      <c r="CV335" s="1">
        <v>3</v>
      </c>
      <c r="CX335" s="1">
        <v>2</v>
      </c>
      <c r="CZ335" s="1">
        <v>3</v>
      </c>
      <c r="DB335" s="1">
        <v>4</v>
      </c>
      <c r="DC335" s="1">
        <v>2</v>
      </c>
      <c r="DD335" s="1">
        <v>1</v>
      </c>
      <c r="DE335" s="1">
        <v>3</v>
      </c>
      <c r="DF335" s="1" t="s">
        <v>171</v>
      </c>
      <c r="DH335" s="1">
        <v>3</v>
      </c>
      <c r="DJ335" s="1">
        <v>4</v>
      </c>
      <c r="DL335" s="1">
        <v>1</v>
      </c>
      <c r="DN335" s="1">
        <v>2</v>
      </c>
      <c r="DP335" s="1">
        <v>1</v>
      </c>
      <c r="DR335" s="1">
        <v>1</v>
      </c>
      <c r="EJ335" s="1">
        <v>524</v>
      </c>
      <c r="EK335" s="3">
        <v>334</v>
      </c>
      <c r="EL335" s="1">
        <v>2.4444444444444446</v>
      </c>
      <c r="EM335" s="1">
        <v>1</v>
      </c>
      <c r="EN335" s="1">
        <v>524</v>
      </c>
      <c r="EO335" s="3">
        <v>334</v>
      </c>
      <c r="EP335" s="1">
        <v>2</v>
      </c>
      <c r="EQ335" s="3">
        <v>11</v>
      </c>
      <c r="ES335" s="1">
        <f t="shared" si="111"/>
        <v>3.1666666666666665</v>
      </c>
      <c r="ET335" s="1">
        <f t="shared" si="113"/>
        <v>2.75</v>
      </c>
      <c r="EU335" s="1">
        <f t="shared" si="113"/>
        <v>3.25</v>
      </c>
      <c r="EV335" s="1">
        <f t="shared" si="113"/>
        <v>3.5</v>
      </c>
      <c r="EW335" s="1">
        <v>2</v>
      </c>
      <c r="EX335" s="1">
        <v>3</v>
      </c>
      <c r="EY335" s="1">
        <v>3</v>
      </c>
      <c r="EZ335" s="1">
        <v>2</v>
      </c>
      <c r="FA335" s="1">
        <v>4</v>
      </c>
      <c r="FB335" s="1">
        <v>4</v>
      </c>
      <c r="FC335" s="1">
        <v>5</v>
      </c>
      <c r="FD335" s="1">
        <v>5</v>
      </c>
      <c r="FE335" s="1">
        <v>5</v>
      </c>
      <c r="FF335" s="1">
        <v>2</v>
      </c>
      <c r="FG335" s="1">
        <v>1</v>
      </c>
      <c r="FH335" s="1">
        <v>2</v>
      </c>
      <c r="FI335" s="1">
        <f t="shared" si="112"/>
        <v>3.5</v>
      </c>
      <c r="FJ335" s="1">
        <f t="shared" si="114"/>
        <v>3.5</v>
      </c>
      <c r="FK335" s="1">
        <f t="shared" si="114"/>
        <v>3.5</v>
      </c>
      <c r="FL335" s="1">
        <f t="shared" si="114"/>
        <v>3.5</v>
      </c>
      <c r="FM335" s="1">
        <v>3</v>
      </c>
      <c r="FN335" s="1">
        <v>3</v>
      </c>
      <c r="FO335" s="1">
        <v>3</v>
      </c>
      <c r="FP335" s="1">
        <v>4</v>
      </c>
      <c r="FQ335" s="1">
        <v>4</v>
      </c>
      <c r="FR335" s="1">
        <v>4</v>
      </c>
      <c r="FS335" s="1">
        <f t="shared" si="115"/>
        <v>2.6666666666666665</v>
      </c>
      <c r="FT335" s="1">
        <v>3</v>
      </c>
      <c r="FU335" s="1">
        <v>3</v>
      </c>
      <c r="FV335" s="1">
        <v>2</v>
      </c>
    </row>
    <row r="336" spans="1:179" x14ac:dyDescent="0.45">
      <c r="A336" s="1">
        <v>525</v>
      </c>
      <c r="B336" s="3">
        <v>335</v>
      </c>
      <c r="D336" s="4">
        <v>44606.418055555558</v>
      </c>
      <c r="E336" s="1">
        <v>1</v>
      </c>
      <c r="F336" s="1">
        <v>1980</v>
      </c>
      <c r="G336" s="1">
        <f t="shared" si="104"/>
        <v>42</v>
      </c>
      <c r="H336" s="1">
        <v>3</v>
      </c>
      <c r="I336" s="1">
        <v>9</v>
      </c>
      <c r="J336" s="1">
        <v>3</v>
      </c>
      <c r="L336" s="1">
        <v>2</v>
      </c>
      <c r="M336" s="1">
        <v>2</v>
      </c>
      <c r="N336" s="1">
        <v>70</v>
      </c>
      <c r="O336" s="1">
        <v>2</v>
      </c>
      <c r="P336" s="1">
        <v>3</v>
      </c>
      <c r="R336" s="1">
        <v>1</v>
      </c>
      <c r="T336" s="1">
        <v>1</v>
      </c>
      <c r="U336" s="1">
        <v>4</v>
      </c>
      <c r="W336" s="1">
        <v>2</v>
      </c>
      <c r="X336" s="1">
        <v>1</v>
      </c>
      <c r="Y336" s="1">
        <v>2</v>
      </c>
      <c r="Z336" s="1">
        <v>1</v>
      </c>
      <c r="AA336" s="1">
        <v>1</v>
      </c>
      <c r="AB336" s="1">
        <v>1</v>
      </c>
      <c r="AC336" s="1">
        <v>1</v>
      </c>
      <c r="AD336" s="1">
        <v>1</v>
      </c>
      <c r="AE336" s="1">
        <v>1</v>
      </c>
      <c r="AF336" s="1">
        <f t="shared" si="105"/>
        <v>1</v>
      </c>
      <c r="AG336" s="1">
        <f t="shared" si="106"/>
        <v>1</v>
      </c>
      <c r="AH336" s="1">
        <f t="shared" si="97"/>
        <v>1</v>
      </c>
      <c r="AI336" s="1">
        <f t="shared" si="107"/>
        <v>1</v>
      </c>
      <c r="AJ336" s="1">
        <v>1</v>
      </c>
      <c r="AK336" s="1">
        <v>1</v>
      </c>
      <c r="AL336" s="1">
        <v>1</v>
      </c>
      <c r="AM336" s="1">
        <v>1</v>
      </c>
      <c r="AN336" s="1">
        <v>1</v>
      </c>
      <c r="AO336" s="1">
        <v>1</v>
      </c>
      <c r="AP336" s="2" t="s">
        <v>164</v>
      </c>
      <c r="AQ336" s="1">
        <v>1</v>
      </c>
      <c r="AR336" s="1">
        <v>1</v>
      </c>
      <c r="AS336" s="1">
        <v>1</v>
      </c>
      <c r="AT336" s="1">
        <v>1</v>
      </c>
      <c r="BC336" s="1">
        <f t="shared" si="98"/>
        <v>1</v>
      </c>
      <c r="BD336" s="1">
        <v>1</v>
      </c>
      <c r="BE336" s="1">
        <v>1</v>
      </c>
      <c r="BF336" s="1">
        <v>1</v>
      </c>
      <c r="BG336" s="1">
        <v>1</v>
      </c>
      <c r="BH336" s="1">
        <v>1</v>
      </c>
      <c r="BI336" s="1">
        <v>1</v>
      </c>
      <c r="BJ336" s="1">
        <v>1</v>
      </c>
      <c r="BK336" s="1">
        <v>1</v>
      </c>
      <c r="BL336" s="1">
        <v>1</v>
      </c>
      <c r="BM336" s="1">
        <v>1</v>
      </c>
      <c r="BN336" s="1">
        <v>1</v>
      </c>
      <c r="BO336" s="1">
        <v>1</v>
      </c>
      <c r="BQ336" s="1">
        <f t="shared" si="99"/>
        <v>1</v>
      </c>
      <c r="BR336" s="1">
        <v>1</v>
      </c>
      <c r="BT336" s="1">
        <v>1</v>
      </c>
      <c r="BV336" s="1">
        <v>1</v>
      </c>
      <c r="BW336" s="1">
        <v>1</v>
      </c>
      <c r="BX336" s="1">
        <v>1</v>
      </c>
      <c r="BY336" s="1">
        <v>1</v>
      </c>
      <c r="BZ336" s="1">
        <v>1</v>
      </c>
      <c r="CA336" s="1">
        <v>1</v>
      </c>
      <c r="CB336" s="1">
        <v>1</v>
      </c>
      <c r="CC336" s="1">
        <v>1</v>
      </c>
      <c r="CD336" s="1">
        <v>1</v>
      </c>
      <c r="CE336" s="1">
        <v>1</v>
      </c>
      <c r="CN336" s="1">
        <f t="shared" si="100"/>
        <v>1</v>
      </c>
      <c r="CO336" s="1">
        <v>1</v>
      </c>
      <c r="CP336" s="1">
        <v>1</v>
      </c>
      <c r="CQ336" s="1">
        <v>1</v>
      </c>
      <c r="CS336" s="1">
        <f t="shared" si="108"/>
        <v>1</v>
      </c>
      <c r="CT336" s="1">
        <f t="shared" si="109"/>
        <v>1</v>
      </c>
      <c r="CU336" s="1">
        <f t="shared" si="110"/>
        <v>1</v>
      </c>
      <c r="CV336" s="1">
        <v>1</v>
      </c>
      <c r="CX336" s="1">
        <v>1</v>
      </c>
      <c r="CZ336" s="1">
        <v>1</v>
      </c>
      <c r="DB336" s="1">
        <v>1</v>
      </c>
      <c r="DC336" s="1">
        <v>1</v>
      </c>
      <c r="DD336" s="1">
        <v>1</v>
      </c>
      <c r="DE336" s="1">
        <v>1</v>
      </c>
      <c r="DF336" s="1">
        <v>1</v>
      </c>
      <c r="DH336" s="1">
        <v>1</v>
      </c>
      <c r="DJ336" s="2" t="s">
        <v>164</v>
      </c>
      <c r="DL336" s="1">
        <v>1</v>
      </c>
      <c r="DN336" s="1">
        <v>1</v>
      </c>
      <c r="DP336" s="1">
        <v>1</v>
      </c>
      <c r="DR336" s="1">
        <v>1</v>
      </c>
      <c r="EJ336" s="1">
        <v>525</v>
      </c>
      <c r="EK336" s="3">
        <v>335</v>
      </c>
      <c r="EL336" s="1">
        <v>1</v>
      </c>
      <c r="EM336" s="1">
        <v>1</v>
      </c>
      <c r="EN336" s="1">
        <v>525</v>
      </c>
      <c r="EO336" s="3">
        <v>335</v>
      </c>
      <c r="EP336" s="1">
        <v>1</v>
      </c>
      <c r="EQ336" s="3">
        <v>11</v>
      </c>
      <c r="ES336" s="1">
        <f t="shared" si="111"/>
        <v>5</v>
      </c>
      <c r="ET336" s="1">
        <f t="shared" si="113"/>
        <v>5</v>
      </c>
      <c r="EU336" s="1">
        <f t="shared" si="113"/>
        <v>5</v>
      </c>
      <c r="EV336" s="1">
        <f t="shared" si="113"/>
        <v>5</v>
      </c>
      <c r="EW336" s="1">
        <v>5</v>
      </c>
      <c r="EX336" s="1">
        <v>5</v>
      </c>
      <c r="EY336" s="1">
        <v>5</v>
      </c>
      <c r="EZ336" s="1">
        <v>5</v>
      </c>
      <c r="FA336" s="1">
        <v>5</v>
      </c>
      <c r="FB336" s="1">
        <v>5</v>
      </c>
      <c r="FC336" s="1">
        <v>5</v>
      </c>
      <c r="FD336" s="1">
        <v>5</v>
      </c>
      <c r="FE336" s="1">
        <v>5</v>
      </c>
      <c r="FF336" s="1">
        <v>5</v>
      </c>
      <c r="FG336" s="1">
        <v>5</v>
      </c>
      <c r="FH336" s="1">
        <v>5</v>
      </c>
      <c r="FI336" s="1">
        <f t="shared" si="112"/>
        <v>5</v>
      </c>
      <c r="FJ336" s="1">
        <f t="shared" si="114"/>
        <v>5</v>
      </c>
      <c r="FK336" s="1">
        <f t="shared" si="114"/>
        <v>5</v>
      </c>
      <c r="FL336" s="1">
        <f t="shared" si="114"/>
        <v>5</v>
      </c>
      <c r="FM336" s="1">
        <v>5</v>
      </c>
      <c r="FN336" s="1">
        <v>5</v>
      </c>
      <c r="FO336" s="1">
        <v>5</v>
      </c>
      <c r="FP336" s="1">
        <v>5</v>
      </c>
      <c r="FQ336" s="1">
        <v>5</v>
      </c>
      <c r="FR336" s="1">
        <v>5</v>
      </c>
      <c r="FS336" s="1">
        <f t="shared" si="115"/>
        <v>5</v>
      </c>
      <c r="FT336" s="1">
        <v>5</v>
      </c>
      <c r="FU336" s="1">
        <v>5</v>
      </c>
      <c r="FV336" s="1">
        <v>5</v>
      </c>
    </row>
    <row r="337" spans="1:178" x14ac:dyDescent="0.45">
      <c r="A337" s="1">
        <v>526</v>
      </c>
      <c r="B337" s="3">
        <v>336</v>
      </c>
      <c r="D337" s="4">
        <v>44606.677083333336</v>
      </c>
      <c r="E337" s="1">
        <v>1</v>
      </c>
      <c r="F337" s="1">
        <v>1967</v>
      </c>
      <c r="G337" s="1">
        <f t="shared" si="104"/>
        <v>55</v>
      </c>
      <c r="H337" s="1">
        <v>3</v>
      </c>
      <c r="I337" s="1">
        <v>7</v>
      </c>
      <c r="J337" s="1">
        <v>2</v>
      </c>
      <c r="L337" s="2" t="s">
        <v>164</v>
      </c>
      <c r="M337" s="2">
        <v>88</v>
      </c>
      <c r="N337" s="1">
        <v>70</v>
      </c>
      <c r="O337" s="1">
        <v>2</v>
      </c>
      <c r="P337" s="1">
        <v>3</v>
      </c>
      <c r="R337" s="1">
        <v>1</v>
      </c>
      <c r="T337" s="1">
        <v>3</v>
      </c>
      <c r="U337" s="1">
        <v>3</v>
      </c>
      <c r="W337" s="1">
        <v>2</v>
      </c>
      <c r="X337" s="1">
        <v>1</v>
      </c>
      <c r="Y337" s="1">
        <v>2</v>
      </c>
      <c r="Z337" s="1">
        <v>1</v>
      </c>
      <c r="AA337" s="1">
        <v>5</v>
      </c>
      <c r="AB337" s="1">
        <v>4</v>
      </c>
      <c r="AC337" s="1">
        <v>1</v>
      </c>
      <c r="AD337" s="1">
        <v>1</v>
      </c>
      <c r="AE337" s="1">
        <v>1</v>
      </c>
      <c r="AF337" s="1">
        <f t="shared" si="105"/>
        <v>2</v>
      </c>
      <c r="AG337" s="1">
        <f t="shared" si="106"/>
        <v>2.5</v>
      </c>
      <c r="AH337" s="1">
        <f t="shared" si="97"/>
        <v>1.5</v>
      </c>
      <c r="AI337" s="1">
        <f t="shared" si="107"/>
        <v>2</v>
      </c>
      <c r="AJ337" s="1">
        <v>3</v>
      </c>
      <c r="AK337" s="1">
        <v>2</v>
      </c>
      <c r="AL337" s="2" t="s">
        <v>164</v>
      </c>
      <c r="AM337" s="1">
        <v>2</v>
      </c>
      <c r="AN337" s="1">
        <v>1</v>
      </c>
      <c r="AO337" s="1">
        <v>2</v>
      </c>
      <c r="AP337" s="1" t="s">
        <v>171</v>
      </c>
      <c r="AQ337" s="1">
        <v>2</v>
      </c>
      <c r="AR337" s="1">
        <v>2</v>
      </c>
      <c r="AS337" s="1">
        <v>2</v>
      </c>
      <c r="AT337" s="1">
        <v>2</v>
      </c>
      <c r="AU337" s="1" t="s">
        <v>1291</v>
      </c>
      <c r="AV337" s="1">
        <v>2</v>
      </c>
      <c r="AW337" s="1" t="s">
        <v>222</v>
      </c>
      <c r="AX337" s="1">
        <v>2</v>
      </c>
      <c r="AY337" s="1" t="s">
        <v>1292</v>
      </c>
      <c r="AZ337" s="1">
        <v>1</v>
      </c>
      <c r="BA337" s="1" t="s">
        <v>1293</v>
      </c>
      <c r="BB337" s="1">
        <v>3</v>
      </c>
      <c r="BC337" s="1">
        <f t="shared" si="98"/>
        <v>2.4545454545454546</v>
      </c>
      <c r="BD337" s="1">
        <v>4</v>
      </c>
      <c r="BE337" s="1">
        <v>2</v>
      </c>
      <c r="BF337" s="1">
        <v>2</v>
      </c>
      <c r="BG337" s="1">
        <v>2</v>
      </c>
      <c r="BH337" s="1">
        <v>2</v>
      </c>
      <c r="BI337" s="1">
        <v>1</v>
      </c>
      <c r="BJ337" s="1" t="s">
        <v>171</v>
      </c>
      <c r="BK337" s="1">
        <v>1</v>
      </c>
      <c r="BL337" s="1">
        <v>3</v>
      </c>
      <c r="BM337" s="1">
        <v>3</v>
      </c>
      <c r="BN337" s="1">
        <v>4</v>
      </c>
      <c r="BO337" s="1">
        <v>3</v>
      </c>
      <c r="BQ337" s="1">
        <f t="shared" si="99"/>
        <v>1.9166666666666667</v>
      </c>
      <c r="BR337" s="1">
        <v>2</v>
      </c>
      <c r="BT337" s="1">
        <v>4</v>
      </c>
      <c r="BU337" s="1" t="s">
        <v>1294</v>
      </c>
      <c r="BV337" s="1">
        <v>2</v>
      </c>
      <c r="BW337" s="1">
        <v>2</v>
      </c>
      <c r="BX337" s="1">
        <v>1</v>
      </c>
      <c r="BY337" s="1">
        <v>1</v>
      </c>
      <c r="BZ337" s="1">
        <v>1</v>
      </c>
      <c r="CA337" s="1">
        <v>2</v>
      </c>
      <c r="CB337" s="1">
        <v>1</v>
      </c>
      <c r="CC337" s="1">
        <v>3</v>
      </c>
      <c r="CD337" s="1">
        <v>2</v>
      </c>
      <c r="CE337" s="1">
        <v>2</v>
      </c>
      <c r="CN337" s="1">
        <f t="shared" si="100"/>
        <v>2</v>
      </c>
      <c r="CO337" s="1">
        <v>2</v>
      </c>
      <c r="CP337" s="1">
        <v>2</v>
      </c>
      <c r="CQ337" s="1">
        <v>2</v>
      </c>
      <c r="CS337" s="1">
        <f t="shared" si="108"/>
        <v>2.3846153846153846</v>
      </c>
      <c r="CT337" s="1">
        <f t="shared" si="109"/>
        <v>2.2857142857142856</v>
      </c>
      <c r="CU337" s="1">
        <f t="shared" si="110"/>
        <v>2</v>
      </c>
      <c r="CV337" s="1">
        <v>2</v>
      </c>
      <c r="CX337" s="1">
        <v>3</v>
      </c>
      <c r="CY337" s="1" t="s">
        <v>540</v>
      </c>
      <c r="CZ337" s="1">
        <v>3</v>
      </c>
      <c r="DA337" s="1" t="s">
        <v>1295</v>
      </c>
      <c r="DB337" s="1">
        <v>2</v>
      </c>
      <c r="DC337" s="1">
        <v>2</v>
      </c>
      <c r="DD337" s="1">
        <v>2</v>
      </c>
      <c r="DE337" s="1">
        <v>2</v>
      </c>
      <c r="DF337" s="1">
        <v>5</v>
      </c>
      <c r="DG337" s="1" t="s">
        <v>1296</v>
      </c>
      <c r="DH337" s="1">
        <v>2</v>
      </c>
      <c r="DJ337" s="1">
        <v>3</v>
      </c>
      <c r="DK337" s="1" t="s">
        <v>1297</v>
      </c>
      <c r="DL337" s="1">
        <v>1</v>
      </c>
      <c r="DN337" s="1">
        <v>2</v>
      </c>
      <c r="DR337" s="1">
        <v>2</v>
      </c>
      <c r="EJ337" s="1">
        <v>526</v>
      </c>
      <c r="EK337" s="3">
        <v>336</v>
      </c>
      <c r="EL337" s="1">
        <v>2</v>
      </c>
      <c r="EM337" s="1">
        <v>1</v>
      </c>
      <c r="EN337" s="1">
        <v>526</v>
      </c>
      <c r="EO337" s="3">
        <v>336</v>
      </c>
      <c r="EP337" s="1">
        <v>2.5</v>
      </c>
      <c r="EQ337" s="3">
        <v>11</v>
      </c>
      <c r="ES337" s="1">
        <f t="shared" si="111"/>
        <v>2</v>
      </c>
      <c r="ET337" s="1">
        <f t="shared" si="113"/>
        <v>2</v>
      </c>
      <c r="EU337" s="1">
        <f t="shared" si="113"/>
        <v>2</v>
      </c>
      <c r="EV337" s="1">
        <f t="shared" si="113"/>
        <v>2</v>
      </c>
      <c r="EW337" s="1">
        <v>3</v>
      </c>
      <c r="EX337" s="1">
        <v>3</v>
      </c>
      <c r="EY337" s="1">
        <v>3</v>
      </c>
      <c r="EZ337" s="1">
        <v>3</v>
      </c>
      <c r="FA337" s="1">
        <v>3</v>
      </c>
      <c r="FB337" s="1">
        <v>3</v>
      </c>
      <c r="FC337" s="1">
        <v>1</v>
      </c>
      <c r="FD337" s="1">
        <v>1</v>
      </c>
      <c r="FE337" s="1">
        <v>1</v>
      </c>
      <c r="FF337" s="1">
        <v>1</v>
      </c>
      <c r="FG337" s="1">
        <v>1</v>
      </c>
      <c r="FH337" s="1">
        <v>1</v>
      </c>
      <c r="FI337" s="1">
        <f t="shared" si="112"/>
        <v>4</v>
      </c>
      <c r="FJ337" s="1">
        <f t="shared" si="114"/>
        <v>4</v>
      </c>
      <c r="FK337" s="1">
        <f t="shared" si="114"/>
        <v>4</v>
      </c>
      <c r="FL337" s="1">
        <f t="shared" si="114"/>
        <v>4</v>
      </c>
      <c r="FM337" s="1">
        <v>4</v>
      </c>
      <c r="FN337" s="1">
        <v>4</v>
      </c>
      <c r="FO337" s="1">
        <v>4</v>
      </c>
      <c r="FP337" s="2" t="s">
        <v>164</v>
      </c>
      <c r="FQ337" s="2" t="s">
        <v>164</v>
      </c>
      <c r="FR337" s="2" t="s">
        <v>164</v>
      </c>
      <c r="FS337" s="1">
        <f t="shared" si="115"/>
        <v>1.3333333333333333</v>
      </c>
      <c r="FT337" s="1">
        <v>1</v>
      </c>
      <c r="FU337" s="1">
        <v>1</v>
      </c>
      <c r="FV337" s="1">
        <v>2</v>
      </c>
    </row>
    <row r="338" spans="1:178" x14ac:dyDescent="0.45">
      <c r="A338" s="1">
        <v>528</v>
      </c>
      <c r="B338" s="3">
        <v>337</v>
      </c>
      <c r="D338" s="4">
        <v>44606.557638888888</v>
      </c>
      <c r="E338" s="1">
        <v>1</v>
      </c>
      <c r="F338" s="1">
        <v>1969</v>
      </c>
      <c r="G338" s="1">
        <f t="shared" si="104"/>
        <v>53</v>
      </c>
      <c r="H338" s="1">
        <v>3</v>
      </c>
      <c r="I338" s="1">
        <v>9</v>
      </c>
      <c r="J338" s="1">
        <v>3</v>
      </c>
      <c r="L338" s="1">
        <v>2</v>
      </c>
      <c r="M338" s="1">
        <v>2</v>
      </c>
      <c r="N338" s="1">
        <v>65</v>
      </c>
      <c r="O338" s="1">
        <v>2</v>
      </c>
      <c r="P338" s="1">
        <v>3</v>
      </c>
      <c r="R338" s="1">
        <v>1</v>
      </c>
      <c r="T338" s="1">
        <v>1</v>
      </c>
      <c r="U338" s="1">
        <v>4</v>
      </c>
      <c r="W338" s="1">
        <v>2</v>
      </c>
      <c r="X338" s="1">
        <v>1</v>
      </c>
      <c r="Y338" s="1">
        <v>2</v>
      </c>
      <c r="Z338" s="1">
        <v>1</v>
      </c>
      <c r="AA338" s="1">
        <v>1</v>
      </c>
      <c r="AB338" s="1">
        <v>1</v>
      </c>
      <c r="AC338" s="1">
        <v>1</v>
      </c>
      <c r="AD338" s="1">
        <v>1</v>
      </c>
      <c r="AE338" s="1">
        <v>1</v>
      </c>
      <c r="AF338" s="1">
        <f t="shared" si="105"/>
        <v>1</v>
      </c>
      <c r="AG338" s="1">
        <f t="shared" si="106"/>
        <v>1</v>
      </c>
      <c r="AH338" s="1">
        <f t="shared" si="97"/>
        <v>1</v>
      </c>
      <c r="AI338" s="1">
        <f t="shared" si="107"/>
        <v>1</v>
      </c>
      <c r="AJ338" s="1">
        <v>1</v>
      </c>
      <c r="AK338" s="1">
        <v>1</v>
      </c>
      <c r="AL338" s="1">
        <v>1</v>
      </c>
      <c r="AM338" s="1">
        <v>1</v>
      </c>
      <c r="AN338" s="1">
        <v>1</v>
      </c>
      <c r="AO338" s="1">
        <v>1</v>
      </c>
      <c r="AP338" s="2" t="s">
        <v>164</v>
      </c>
      <c r="AQ338" s="1">
        <v>1</v>
      </c>
      <c r="AR338" s="1">
        <v>1</v>
      </c>
      <c r="AS338" s="1">
        <v>1</v>
      </c>
      <c r="AT338" s="1">
        <v>1</v>
      </c>
      <c r="BC338" s="1">
        <f t="shared" si="98"/>
        <v>1.1666666666666667</v>
      </c>
      <c r="BD338" s="1">
        <v>1</v>
      </c>
      <c r="BE338" s="1">
        <v>1</v>
      </c>
      <c r="BF338" s="1">
        <v>1</v>
      </c>
      <c r="BG338" s="1">
        <v>1</v>
      </c>
      <c r="BH338" s="1">
        <v>1</v>
      </c>
      <c r="BI338" s="1">
        <v>1</v>
      </c>
      <c r="BJ338" s="1">
        <v>1</v>
      </c>
      <c r="BK338" s="1">
        <v>1</v>
      </c>
      <c r="BL338" s="1">
        <v>1</v>
      </c>
      <c r="BM338" s="1">
        <v>1</v>
      </c>
      <c r="BN338" s="1">
        <v>1</v>
      </c>
      <c r="BO338" s="1">
        <v>3</v>
      </c>
      <c r="BQ338" s="1">
        <f t="shared" si="99"/>
        <v>1</v>
      </c>
      <c r="BR338" s="1">
        <v>1</v>
      </c>
      <c r="BT338" s="1">
        <v>1</v>
      </c>
      <c r="BV338" s="1">
        <v>1</v>
      </c>
      <c r="BW338" s="1">
        <v>1</v>
      </c>
      <c r="BX338" s="1">
        <v>1</v>
      </c>
      <c r="BY338" s="1">
        <v>1</v>
      </c>
      <c r="BZ338" s="1">
        <v>1</v>
      </c>
      <c r="CA338" s="1">
        <v>1</v>
      </c>
      <c r="CB338" s="1">
        <v>1</v>
      </c>
      <c r="CC338" s="1">
        <v>1</v>
      </c>
      <c r="CD338" s="1">
        <v>1</v>
      </c>
      <c r="CE338" s="1">
        <v>1</v>
      </c>
      <c r="CN338" s="1">
        <f t="shared" si="100"/>
        <v>1</v>
      </c>
      <c r="CO338" s="1">
        <v>1</v>
      </c>
      <c r="CP338" s="1">
        <v>1</v>
      </c>
      <c r="CQ338" s="1">
        <v>1</v>
      </c>
      <c r="CS338" s="1">
        <f t="shared" si="108"/>
        <v>1</v>
      </c>
      <c r="CT338" s="1">
        <f t="shared" si="109"/>
        <v>1</v>
      </c>
      <c r="CU338" s="1">
        <f t="shared" si="110"/>
        <v>1</v>
      </c>
      <c r="CV338" s="1">
        <v>1</v>
      </c>
      <c r="CX338" s="1">
        <v>1</v>
      </c>
      <c r="CZ338" s="1">
        <v>1</v>
      </c>
      <c r="DB338" s="1">
        <v>1</v>
      </c>
      <c r="DC338" s="1">
        <v>1</v>
      </c>
      <c r="DD338" s="1">
        <v>1</v>
      </c>
      <c r="DE338" s="1">
        <v>1</v>
      </c>
      <c r="DF338" s="1">
        <v>1</v>
      </c>
      <c r="DH338" s="1">
        <v>1</v>
      </c>
      <c r="DJ338" s="1">
        <v>1</v>
      </c>
      <c r="DL338" s="1">
        <v>1</v>
      </c>
      <c r="DN338" s="1">
        <v>1</v>
      </c>
      <c r="DP338" s="1">
        <v>1</v>
      </c>
      <c r="DR338" s="1">
        <v>1</v>
      </c>
      <c r="EJ338" s="1">
        <v>528</v>
      </c>
      <c r="EK338" s="3">
        <v>337</v>
      </c>
      <c r="EL338" s="1">
        <v>1</v>
      </c>
      <c r="EM338" s="1">
        <v>1</v>
      </c>
      <c r="EN338" s="1">
        <v>528</v>
      </c>
      <c r="EO338" s="3">
        <v>337</v>
      </c>
      <c r="EP338" s="1">
        <v>1</v>
      </c>
      <c r="EQ338" s="3">
        <v>11</v>
      </c>
      <c r="ES338" s="1">
        <f t="shared" si="111"/>
        <v>5</v>
      </c>
      <c r="ET338" s="1">
        <f t="shared" si="113"/>
        <v>5</v>
      </c>
      <c r="EU338" s="1">
        <f t="shared" si="113"/>
        <v>5</v>
      </c>
      <c r="EV338" s="1">
        <f t="shared" si="113"/>
        <v>5</v>
      </c>
      <c r="EW338" s="1">
        <v>5</v>
      </c>
      <c r="EX338" s="1">
        <v>5</v>
      </c>
      <c r="EY338" s="1">
        <v>5</v>
      </c>
      <c r="EZ338" s="1">
        <v>5</v>
      </c>
      <c r="FA338" s="1">
        <v>5</v>
      </c>
      <c r="FB338" s="1">
        <v>5</v>
      </c>
      <c r="FC338" s="2" t="s">
        <v>164</v>
      </c>
      <c r="FD338" s="2" t="s">
        <v>164</v>
      </c>
      <c r="FE338" s="2" t="s">
        <v>164</v>
      </c>
      <c r="FF338" s="1">
        <v>5</v>
      </c>
      <c r="FG338" s="1">
        <v>5</v>
      </c>
      <c r="FH338" s="1">
        <v>5</v>
      </c>
      <c r="FI338" s="1">
        <f t="shared" si="112"/>
        <v>5</v>
      </c>
      <c r="FJ338" s="1">
        <f t="shared" si="114"/>
        <v>5</v>
      </c>
      <c r="FK338" s="1">
        <f t="shared" si="114"/>
        <v>5</v>
      </c>
      <c r="FL338" s="1">
        <f t="shared" si="114"/>
        <v>5</v>
      </c>
      <c r="FM338" s="1">
        <v>5</v>
      </c>
      <c r="FN338" s="1">
        <v>5</v>
      </c>
      <c r="FO338" s="1">
        <v>5</v>
      </c>
      <c r="FP338" s="1">
        <v>5</v>
      </c>
      <c r="FQ338" s="1">
        <v>5</v>
      </c>
      <c r="FR338" s="1">
        <v>5</v>
      </c>
      <c r="FS338" s="1">
        <f t="shared" si="115"/>
        <v>4.666666666666667</v>
      </c>
      <c r="FT338" s="1">
        <v>5</v>
      </c>
      <c r="FU338" s="1">
        <v>5</v>
      </c>
      <c r="FV338" s="1">
        <v>4</v>
      </c>
    </row>
    <row r="339" spans="1:178" x14ac:dyDescent="0.45">
      <c r="A339" s="1">
        <v>530</v>
      </c>
      <c r="B339" s="3">
        <v>338</v>
      </c>
      <c r="D339" s="4">
        <v>44606.750694444447</v>
      </c>
      <c r="E339" s="1">
        <v>1</v>
      </c>
      <c r="F339" s="1">
        <v>2000</v>
      </c>
      <c r="G339" s="1">
        <f t="shared" si="104"/>
        <v>22</v>
      </c>
      <c r="H339" s="1">
        <v>2</v>
      </c>
      <c r="I339" s="1">
        <v>7</v>
      </c>
      <c r="J339" s="1">
        <v>2</v>
      </c>
      <c r="L339" s="1">
        <v>1</v>
      </c>
      <c r="M339" s="1">
        <v>1</v>
      </c>
      <c r="N339" s="1">
        <v>100</v>
      </c>
      <c r="O339" s="1">
        <v>3</v>
      </c>
      <c r="P339" s="1">
        <v>3</v>
      </c>
      <c r="R339" s="1">
        <v>1</v>
      </c>
      <c r="T339" s="1">
        <v>3</v>
      </c>
      <c r="U339" s="1">
        <v>1</v>
      </c>
      <c r="W339" s="1">
        <v>2</v>
      </c>
      <c r="X339" s="1">
        <v>1</v>
      </c>
      <c r="Y339" s="1">
        <v>2</v>
      </c>
      <c r="Z339" s="1">
        <v>1</v>
      </c>
      <c r="AA339" s="1">
        <v>4</v>
      </c>
      <c r="AB339" s="1">
        <v>4</v>
      </c>
      <c r="AC339" s="1">
        <v>5</v>
      </c>
      <c r="AD339" s="1">
        <v>4</v>
      </c>
      <c r="AE339" s="1">
        <v>1</v>
      </c>
      <c r="AF339" s="1">
        <f t="shared" si="105"/>
        <v>2.7777777777777777</v>
      </c>
      <c r="AG339" s="1">
        <f t="shared" si="106"/>
        <v>3.5</v>
      </c>
      <c r="AH339" s="1">
        <f t="shared" si="97"/>
        <v>2</v>
      </c>
      <c r="AI339" s="1">
        <f t="shared" si="107"/>
        <v>3</v>
      </c>
      <c r="AJ339" s="1">
        <v>3</v>
      </c>
      <c r="AK339" s="1">
        <v>4</v>
      </c>
      <c r="AL339" s="1">
        <v>2</v>
      </c>
      <c r="AM339" s="1">
        <v>3</v>
      </c>
      <c r="AN339" s="1">
        <v>1</v>
      </c>
      <c r="AO339" s="1">
        <v>3</v>
      </c>
      <c r="AP339" s="1" t="s">
        <v>171</v>
      </c>
      <c r="AQ339" s="1">
        <v>4</v>
      </c>
      <c r="AR339" s="1">
        <v>4</v>
      </c>
      <c r="AS339" s="1">
        <v>1</v>
      </c>
      <c r="AT339" s="1" t="s">
        <v>171</v>
      </c>
      <c r="AU339" s="1" t="s">
        <v>1291</v>
      </c>
      <c r="AV339" s="1">
        <v>1</v>
      </c>
      <c r="AW339" s="1" t="s">
        <v>1298</v>
      </c>
      <c r="AX339" s="1">
        <v>5</v>
      </c>
      <c r="AY339" s="1" t="s">
        <v>1299</v>
      </c>
      <c r="AZ339" s="1">
        <v>5</v>
      </c>
      <c r="BC339" s="1">
        <f t="shared" si="98"/>
        <v>1.5833333333333333</v>
      </c>
      <c r="BD339" s="1">
        <v>3</v>
      </c>
      <c r="BE339" s="1">
        <v>1</v>
      </c>
      <c r="BF339" s="1">
        <v>1</v>
      </c>
      <c r="BG339" s="1">
        <v>1</v>
      </c>
      <c r="BH339" s="1">
        <v>1</v>
      </c>
      <c r="BI339" s="1">
        <v>1</v>
      </c>
      <c r="BJ339" s="1">
        <v>1</v>
      </c>
      <c r="BK339" s="1">
        <v>1</v>
      </c>
      <c r="BL339" s="1">
        <v>1</v>
      </c>
      <c r="BM339" s="1">
        <v>3</v>
      </c>
      <c r="BN339" s="1">
        <v>1</v>
      </c>
      <c r="BO339" s="1">
        <v>4</v>
      </c>
      <c r="BQ339" s="1">
        <f t="shared" si="99"/>
        <v>1.5</v>
      </c>
      <c r="BR339" s="1">
        <v>1</v>
      </c>
      <c r="BT339" s="1">
        <v>5</v>
      </c>
      <c r="BU339" s="1" t="s">
        <v>1299</v>
      </c>
      <c r="BV339" s="1">
        <v>1</v>
      </c>
      <c r="BW339" s="1">
        <v>1</v>
      </c>
      <c r="BX339" s="1">
        <v>1</v>
      </c>
      <c r="BY339" s="1">
        <v>1</v>
      </c>
      <c r="BZ339" s="1">
        <v>1</v>
      </c>
      <c r="CA339" s="1">
        <v>1</v>
      </c>
      <c r="CB339" s="1">
        <v>1</v>
      </c>
      <c r="CC339" s="1">
        <v>1</v>
      </c>
      <c r="CD339" s="1">
        <v>3</v>
      </c>
      <c r="CE339" s="1">
        <v>1</v>
      </c>
      <c r="CN339" s="1">
        <f t="shared" si="100"/>
        <v>3</v>
      </c>
      <c r="CO339" s="1">
        <v>1</v>
      </c>
      <c r="CP339" s="1">
        <v>3</v>
      </c>
      <c r="CQ339" s="1">
        <v>5</v>
      </c>
      <c r="CR339" s="1" t="s">
        <v>1300</v>
      </c>
      <c r="CS339" s="1">
        <f t="shared" si="108"/>
        <v>1.7142857142857142</v>
      </c>
      <c r="CT339" s="1">
        <f t="shared" si="109"/>
        <v>1.2857142857142858</v>
      </c>
      <c r="CU339" s="1">
        <f t="shared" si="110"/>
        <v>1.6666666666666667</v>
      </c>
      <c r="CV339" s="1">
        <v>1</v>
      </c>
      <c r="CX339" s="1">
        <v>2</v>
      </c>
      <c r="CZ339" s="1">
        <v>2</v>
      </c>
      <c r="DB339" s="1">
        <v>1</v>
      </c>
      <c r="DC339" s="1">
        <v>1</v>
      </c>
      <c r="DD339" s="1">
        <v>1</v>
      </c>
      <c r="DE339" s="1">
        <v>1</v>
      </c>
      <c r="DF339" s="1">
        <v>5</v>
      </c>
      <c r="DG339" s="1" t="s">
        <v>1301</v>
      </c>
      <c r="DH339" s="1">
        <v>3</v>
      </c>
      <c r="DI339" s="1" t="s">
        <v>1302</v>
      </c>
      <c r="DJ339" s="1">
        <v>2</v>
      </c>
      <c r="DL339" s="1">
        <v>1</v>
      </c>
      <c r="DN339" s="1">
        <v>1</v>
      </c>
      <c r="DP339" s="1">
        <v>1</v>
      </c>
      <c r="DR339" s="1">
        <v>2</v>
      </c>
      <c r="EJ339" s="1">
        <v>530</v>
      </c>
      <c r="EK339" s="3">
        <v>338</v>
      </c>
      <c r="EL339" s="1">
        <v>2.7777777777777777</v>
      </c>
      <c r="EM339" s="1">
        <v>1</v>
      </c>
      <c r="EN339" s="1">
        <v>530</v>
      </c>
      <c r="EO339" s="3">
        <v>338</v>
      </c>
      <c r="EP339" s="1">
        <v>3.5</v>
      </c>
      <c r="EQ339" s="3">
        <v>11</v>
      </c>
      <c r="ES339" s="1">
        <f t="shared" si="111"/>
        <v>2.75</v>
      </c>
      <c r="ET339" s="1">
        <f t="shared" si="113"/>
        <v>2.75</v>
      </c>
      <c r="EU339" s="1">
        <f t="shared" si="113"/>
        <v>2.5</v>
      </c>
      <c r="EV339" s="1">
        <f t="shared" si="113"/>
        <v>3</v>
      </c>
      <c r="EW339" s="1">
        <v>4</v>
      </c>
      <c r="EX339" s="1">
        <v>3</v>
      </c>
      <c r="EY339" s="1">
        <v>5</v>
      </c>
      <c r="EZ339" s="1">
        <v>4</v>
      </c>
      <c r="FA339" s="1">
        <v>4</v>
      </c>
      <c r="FB339" s="1">
        <v>4</v>
      </c>
      <c r="FC339" s="1">
        <v>1</v>
      </c>
      <c r="FD339" s="1">
        <v>1</v>
      </c>
      <c r="FE339" s="1">
        <v>1</v>
      </c>
      <c r="FF339" s="1">
        <v>2</v>
      </c>
      <c r="FG339" s="1">
        <v>2</v>
      </c>
      <c r="FH339" s="1">
        <v>2</v>
      </c>
      <c r="FI339" s="1">
        <f t="shared" si="112"/>
        <v>2.5</v>
      </c>
      <c r="FJ339" s="1">
        <f t="shared" si="114"/>
        <v>2</v>
      </c>
      <c r="FK339" s="1">
        <f t="shared" si="114"/>
        <v>1.5</v>
      </c>
      <c r="FL339" s="1">
        <f t="shared" si="114"/>
        <v>4</v>
      </c>
      <c r="FM339" s="1">
        <v>2</v>
      </c>
      <c r="FN339" s="1">
        <v>1</v>
      </c>
      <c r="FO339" s="1">
        <v>5</v>
      </c>
      <c r="FP339" s="1">
        <v>2</v>
      </c>
      <c r="FQ339" s="1">
        <v>2</v>
      </c>
      <c r="FR339" s="1">
        <v>3</v>
      </c>
      <c r="FS339" s="1">
        <f t="shared" si="115"/>
        <v>5</v>
      </c>
      <c r="FT339" s="1">
        <v>5</v>
      </c>
      <c r="FU339" s="1">
        <v>5</v>
      </c>
      <c r="FV339" s="1">
        <v>5</v>
      </c>
    </row>
    <row r="340" spans="1:178" x14ac:dyDescent="0.45">
      <c r="A340" s="1">
        <v>531</v>
      </c>
      <c r="B340" s="3">
        <v>339</v>
      </c>
      <c r="D340" s="4">
        <v>44606.942361111112</v>
      </c>
      <c r="E340" s="1">
        <v>1</v>
      </c>
      <c r="F340" s="1">
        <v>1973</v>
      </c>
      <c r="G340" s="1">
        <f t="shared" si="104"/>
        <v>49</v>
      </c>
      <c r="H340" s="1">
        <v>3</v>
      </c>
      <c r="I340" s="1">
        <v>7</v>
      </c>
      <c r="J340" s="1">
        <v>2</v>
      </c>
      <c r="L340" s="1">
        <v>30</v>
      </c>
      <c r="M340" s="1">
        <v>3</v>
      </c>
      <c r="N340" s="1">
        <v>75</v>
      </c>
      <c r="O340" s="1">
        <v>2</v>
      </c>
      <c r="P340" s="1">
        <v>3</v>
      </c>
      <c r="R340" s="1">
        <v>1</v>
      </c>
      <c r="T340" s="1">
        <v>1</v>
      </c>
      <c r="U340" s="1">
        <v>3</v>
      </c>
      <c r="W340" s="1">
        <v>2</v>
      </c>
      <c r="X340" s="1">
        <v>1</v>
      </c>
      <c r="Y340" s="1">
        <v>1</v>
      </c>
      <c r="Z340" s="1">
        <v>1</v>
      </c>
      <c r="AA340" s="1">
        <v>2</v>
      </c>
      <c r="AB340" s="1">
        <v>1</v>
      </c>
      <c r="AC340" s="1">
        <v>2</v>
      </c>
      <c r="AD340" s="1">
        <v>1</v>
      </c>
      <c r="AE340" s="1">
        <v>1</v>
      </c>
      <c r="AF340" s="1">
        <f t="shared" si="105"/>
        <v>2.2727272727272729</v>
      </c>
      <c r="AG340" s="1">
        <f t="shared" si="106"/>
        <v>2</v>
      </c>
      <c r="AH340" s="1">
        <f t="shared" si="97"/>
        <v>2</v>
      </c>
      <c r="AI340" s="1">
        <f t="shared" si="107"/>
        <v>2.5</v>
      </c>
      <c r="AJ340" s="1">
        <v>2</v>
      </c>
      <c r="AK340" s="1">
        <v>2</v>
      </c>
      <c r="AL340" s="1">
        <v>3</v>
      </c>
      <c r="AM340" s="1">
        <v>1</v>
      </c>
      <c r="AN340" s="1">
        <v>2</v>
      </c>
      <c r="AO340" s="1">
        <v>3</v>
      </c>
      <c r="AP340" s="1">
        <v>3</v>
      </c>
      <c r="AQ340" s="1">
        <v>2</v>
      </c>
      <c r="AR340" s="1">
        <v>3</v>
      </c>
      <c r="AS340" s="1">
        <v>1</v>
      </c>
      <c r="AT340" s="1">
        <v>3</v>
      </c>
      <c r="BC340" s="1">
        <f t="shared" si="98"/>
        <v>2.3333333333333335</v>
      </c>
      <c r="BD340" s="1">
        <v>3</v>
      </c>
      <c r="BE340" s="1">
        <v>3</v>
      </c>
      <c r="BF340" s="1">
        <v>2</v>
      </c>
      <c r="BG340" s="1" t="s">
        <v>171</v>
      </c>
      <c r="BH340" s="1" t="s">
        <v>171</v>
      </c>
      <c r="BI340" s="1">
        <v>1</v>
      </c>
      <c r="BJ340" s="1">
        <v>4</v>
      </c>
      <c r="BK340" s="1">
        <v>4</v>
      </c>
      <c r="BL340" s="1" t="s">
        <v>171</v>
      </c>
      <c r="BM340" s="1">
        <v>1</v>
      </c>
      <c r="BN340" s="1">
        <v>1</v>
      </c>
      <c r="BO340" s="1">
        <v>2</v>
      </c>
      <c r="BQ340" s="1">
        <f t="shared" si="99"/>
        <v>2.5</v>
      </c>
      <c r="BR340" s="1">
        <v>1</v>
      </c>
      <c r="BT340" s="1">
        <v>4</v>
      </c>
      <c r="BU340" s="1" t="s">
        <v>1303</v>
      </c>
      <c r="BV340" s="1">
        <v>4</v>
      </c>
      <c r="BW340" s="1">
        <v>4</v>
      </c>
      <c r="BX340" s="1">
        <v>1</v>
      </c>
      <c r="BY340" s="1">
        <v>1</v>
      </c>
      <c r="BZ340" s="1">
        <v>4</v>
      </c>
      <c r="CA340" s="1">
        <v>4</v>
      </c>
      <c r="CB340" s="1">
        <v>1</v>
      </c>
      <c r="CC340" s="1">
        <v>1</v>
      </c>
      <c r="CD340" s="1">
        <v>3</v>
      </c>
      <c r="CE340" s="1">
        <v>2</v>
      </c>
      <c r="CN340" s="1">
        <f t="shared" si="100"/>
        <v>1.5</v>
      </c>
      <c r="CO340" s="1">
        <v>1</v>
      </c>
      <c r="CP340" s="1" t="s">
        <v>171</v>
      </c>
      <c r="CQ340" s="1">
        <v>2</v>
      </c>
      <c r="CS340" s="1">
        <f t="shared" si="108"/>
        <v>1.7142857142857142</v>
      </c>
      <c r="CT340" s="1">
        <f t="shared" si="109"/>
        <v>1.4285714285714286</v>
      </c>
      <c r="CU340" s="1">
        <f t="shared" si="110"/>
        <v>2.1666666666666665</v>
      </c>
      <c r="CV340" s="1">
        <v>1</v>
      </c>
      <c r="CX340" s="1">
        <v>1</v>
      </c>
      <c r="CZ340" s="1">
        <v>2</v>
      </c>
      <c r="DB340" s="1">
        <v>2</v>
      </c>
      <c r="DC340" s="1">
        <v>2</v>
      </c>
      <c r="DD340" s="1">
        <v>1</v>
      </c>
      <c r="DE340" s="1">
        <v>1</v>
      </c>
      <c r="DF340" s="1">
        <v>1</v>
      </c>
      <c r="DH340" s="1">
        <v>1</v>
      </c>
      <c r="DJ340" s="1">
        <v>2</v>
      </c>
      <c r="DL340" s="1">
        <v>2</v>
      </c>
      <c r="DN340" s="1">
        <v>2</v>
      </c>
      <c r="DP340" s="1">
        <v>3</v>
      </c>
      <c r="DQ340" s="1" t="s">
        <v>1304</v>
      </c>
      <c r="DR340" s="1">
        <v>3</v>
      </c>
      <c r="EJ340" s="1">
        <v>531</v>
      </c>
      <c r="EK340" s="3">
        <v>339</v>
      </c>
      <c r="EL340" s="1">
        <v>2.2727272727272729</v>
      </c>
      <c r="EM340" s="1">
        <v>1</v>
      </c>
      <c r="EN340" s="1">
        <v>531</v>
      </c>
      <c r="EO340" s="3">
        <v>339</v>
      </c>
      <c r="EP340" s="1">
        <v>2</v>
      </c>
      <c r="EQ340" s="3">
        <v>11</v>
      </c>
      <c r="ES340" s="1">
        <f t="shared" si="111"/>
        <v>2.4166666666666665</v>
      </c>
      <c r="ET340" s="1">
        <f t="shared" si="113"/>
        <v>2.25</v>
      </c>
      <c r="EU340" s="1">
        <f t="shared" si="113"/>
        <v>2.5</v>
      </c>
      <c r="EV340" s="1">
        <f t="shared" si="113"/>
        <v>2.5</v>
      </c>
      <c r="EW340" s="1">
        <v>2</v>
      </c>
      <c r="EX340" s="1">
        <v>2</v>
      </c>
      <c r="EY340" s="1">
        <v>3</v>
      </c>
      <c r="EZ340" s="1">
        <v>3</v>
      </c>
      <c r="FA340" s="1">
        <v>4</v>
      </c>
      <c r="FB340" s="1">
        <v>3</v>
      </c>
      <c r="FC340" s="1">
        <v>1</v>
      </c>
      <c r="FD340" s="1">
        <v>1</v>
      </c>
      <c r="FE340" s="1">
        <v>1</v>
      </c>
      <c r="FF340" s="1">
        <v>3</v>
      </c>
      <c r="FG340" s="1">
        <v>3</v>
      </c>
      <c r="FH340" s="1">
        <v>3</v>
      </c>
      <c r="FI340" s="1">
        <f t="shared" si="112"/>
        <v>2</v>
      </c>
      <c r="FJ340" s="1">
        <f t="shared" si="114"/>
        <v>2</v>
      </c>
      <c r="FK340" s="1">
        <f t="shared" si="114"/>
        <v>2</v>
      </c>
      <c r="FL340" s="1">
        <f t="shared" si="114"/>
        <v>2</v>
      </c>
      <c r="FM340" s="1">
        <v>2</v>
      </c>
      <c r="FN340" s="1">
        <v>2</v>
      </c>
      <c r="FO340" s="1">
        <v>2</v>
      </c>
      <c r="FP340" s="1">
        <v>2</v>
      </c>
      <c r="FQ340" s="1">
        <v>2</v>
      </c>
      <c r="FR340" s="1">
        <v>2</v>
      </c>
      <c r="FS340" s="1">
        <f t="shared" si="115"/>
        <v>3</v>
      </c>
      <c r="FT340" s="1">
        <v>3</v>
      </c>
      <c r="FU340" s="1">
        <v>4</v>
      </c>
      <c r="FV340" s="1">
        <v>2</v>
      </c>
    </row>
    <row r="341" spans="1:178" x14ac:dyDescent="0.45">
      <c r="A341" s="1">
        <v>532</v>
      </c>
      <c r="B341" s="3">
        <v>340</v>
      </c>
      <c r="D341" s="4">
        <v>44607.357638888891</v>
      </c>
      <c r="E341" s="1">
        <v>1</v>
      </c>
      <c r="F341" s="1">
        <v>1962</v>
      </c>
      <c r="G341" s="1">
        <f t="shared" si="104"/>
        <v>60</v>
      </c>
      <c r="H341" s="1">
        <v>3</v>
      </c>
      <c r="I341" s="1">
        <v>6</v>
      </c>
      <c r="J341" s="1">
        <v>2</v>
      </c>
      <c r="L341" s="1">
        <v>40</v>
      </c>
      <c r="M341" s="1">
        <v>3</v>
      </c>
      <c r="N341" s="1">
        <v>100</v>
      </c>
      <c r="O341" s="1">
        <v>3</v>
      </c>
      <c r="P341" s="1">
        <v>3</v>
      </c>
      <c r="R341" s="1">
        <v>1</v>
      </c>
      <c r="T341" s="1">
        <v>3</v>
      </c>
      <c r="U341" s="1">
        <v>1</v>
      </c>
      <c r="W341" s="1">
        <v>2</v>
      </c>
      <c r="X341" s="1">
        <v>1</v>
      </c>
      <c r="Y341" s="1">
        <v>2</v>
      </c>
      <c r="Z341" s="1">
        <v>1</v>
      </c>
      <c r="AA341" s="1">
        <v>5</v>
      </c>
      <c r="AB341" s="1">
        <v>4</v>
      </c>
      <c r="AC341" s="1">
        <v>1</v>
      </c>
      <c r="AD341" s="1">
        <v>1</v>
      </c>
      <c r="AE341" s="1">
        <v>1</v>
      </c>
      <c r="AF341" s="1">
        <f t="shared" si="105"/>
        <v>2.5</v>
      </c>
      <c r="AG341" s="1">
        <f t="shared" si="106"/>
        <v>3.5</v>
      </c>
      <c r="AH341" s="1">
        <f t="shared" si="97"/>
        <v>2.6666666666666665</v>
      </c>
      <c r="AI341" s="1">
        <f t="shared" si="107"/>
        <v>2</v>
      </c>
      <c r="AJ341" s="1">
        <v>5</v>
      </c>
      <c r="AK341" s="1">
        <v>2</v>
      </c>
      <c r="AL341" s="1">
        <v>3</v>
      </c>
      <c r="AM341" s="1">
        <v>1</v>
      </c>
      <c r="AN341" s="1">
        <v>4</v>
      </c>
      <c r="AO341" s="1">
        <v>1</v>
      </c>
      <c r="AP341" s="1" t="s">
        <v>171</v>
      </c>
      <c r="AQ341" s="1">
        <v>3</v>
      </c>
      <c r="AR341" s="1">
        <v>1</v>
      </c>
      <c r="AS341" s="1">
        <v>2</v>
      </c>
      <c r="AT341" s="1">
        <v>3</v>
      </c>
      <c r="AU341" s="1" t="s">
        <v>522</v>
      </c>
      <c r="AV341" s="1">
        <v>5</v>
      </c>
      <c r="AW341" s="1" t="s">
        <v>1305</v>
      </c>
      <c r="AX341" s="1">
        <v>4</v>
      </c>
      <c r="BC341" s="1">
        <f t="shared" si="98"/>
        <v>2.5833333333333335</v>
      </c>
      <c r="BD341" s="1">
        <v>3</v>
      </c>
      <c r="BE341" s="1">
        <v>2</v>
      </c>
      <c r="BF341" s="1">
        <v>2</v>
      </c>
      <c r="BG341" s="1">
        <v>1</v>
      </c>
      <c r="BH341" s="1">
        <v>2</v>
      </c>
      <c r="BI341" s="1">
        <v>2</v>
      </c>
      <c r="BJ341" s="1">
        <v>1</v>
      </c>
      <c r="BK341" s="1">
        <v>3</v>
      </c>
      <c r="BL341" s="1">
        <v>3</v>
      </c>
      <c r="BM341" s="1">
        <v>4</v>
      </c>
      <c r="BN341" s="1">
        <v>4</v>
      </c>
      <c r="BO341" s="1">
        <v>4</v>
      </c>
      <c r="BQ341" s="1">
        <f t="shared" si="99"/>
        <v>2.75</v>
      </c>
      <c r="BR341" s="1">
        <v>2</v>
      </c>
      <c r="BT341" s="1">
        <v>5</v>
      </c>
      <c r="BU341" s="1" t="s">
        <v>1306</v>
      </c>
      <c r="BV341" s="1">
        <v>2</v>
      </c>
      <c r="BW341" s="1">
        <v>1</v>
      </c>
      <c r="BX341" s="1">
        <v>1</v>
      </c>
      <c r="BY341" s="1">
        <v>1</v>
      </c>
      <c r="BZ341" s="1">
        <v>1</v>
      </c>
      <c r="CA341" s="1">
        <v>2</v>
      </c>
      <c r="CB341" s="1">
        <v>3</v>
      </c>
      <c r="CC341" s="1">
        <v>5</v>
      </c>
      <c r="CD341" s="1">
        <v>5</v>
      </c>
      <c r="CE341" s="1">
        <v>5</v>
      </c>
      <c r="CN341" s="1">
        <f t="shared" si="100"/>
        <v>4.333333333333333</v>
      </c>
      <c r="CO341" s="1">
        <v>5</v>
      </c>
      <c r="CP341" s="1">
        <v>5</v>
      </c>
      <c r="CQ341" s="1">
        <v>3</v>
      </c>
      <c r="CR341" s="1" t="s">
        <v>1307</v>
      </c>
      <c r="CS341" s="1">
        <f t="shared" si="108"/>
        <v>2.6428571428571428</v>
      </c>
      <c r="CT341" s="1">
        <f t="shared" si="109"/>
        <v>2.4285714285714284</v>
      </c>
      <c r="CU341" s="1">
        <f t="shared" si="110"/>
        <v>2.6666666666666665</v>
      </c>
      <c r="CV341" s="1">
        <v>3</v>
      </c>
      <c r="CW341" s="1" t="s">
        <v>1308</v>
      </c>
      <c r="CX341" s="1">
        <v>4</v>
      </c>
      <c r="CY341" s="1" t="s">
        <v>1309</v>
      </c>
      <c r="CZ341" s="1">
        <v>2</v>
      </c>
      <c r="DB341" s="1">
        <v>5</v>
      </c>
      <c r="DC341" s="1">
        <v>1</v>
      </c>
      <c r="DD341" s="1">
        <v>1</v>
      </c>
      <c r="DE341" s="1">
        <v>1</v>
      </c>
      <c r="DF341" s="1">
        <v>4</v>
      </c>
      <c r="DG341" s="1" t="s">
        <v>1310</v>
      </c>
      <c r="DH341" s="1">
        <v>4</v>
      </c>
      <c r="DI341" s="1" t="s">
        <v>176</v>
      </c>
      <c r="DJ341" s="1">
        <v>2</v>
      </c>
      <c r="DL341" s="1">
        <v>2</v>
      </c>
      <c r="DN341" s="1">
        <v>3</v>
      </c>
      <c r="DO341" s="1" t="s">
        <v>1311</v>
      </c>
      <c r="DP341" s="1">
        <v>2</v>
      </c>
      <c r="DR341" s="1">
        <v>3</v>
      </c>
      <c r="DS341" s="1" t="s">
        <v>1312</v>
      </c>
      <c r="EJ341" s="1">
        <v>532</v>
      </c>
      <c r="EK341" s="3">
        <v>340</v>
      </c>
      <c r="EL341" s="1">
        <v>2.5</v>
      </c>
      <c r="EM341" s="1">
        <v>1</v>
      </c>
      <c r="EN341" s="1">
        <v>532</v>
      </c>
      <c r="EO341" s="3">
        <v>340</v>
      </c>
      <c r="EP341" s="1">
        <v>3.5</v>
      </c>
      <c r="EQ341" s="3">
        <v>11</v>
      </c>
      <c r="ES341" s="1">
        <f t="shared" si="111"/>
        <v>3.6666666666666665</v>
      </c>
      <c r="ET341" s="1">
        <f t="shared" si="113"/>
        <v>4.25</v>
      </c>
      <c r="EU341" s="1">
        <f t="shared" si="113"/>
        <v>3.25</v>
      </c>
      <c r="EV341" s="1">
        <f t="shared" si="113"/>
        <v>3.5</v>
      </c>
      <c r="EW341" s="1">
        <v>5</v>
      </c>
      <c r="EX341" s="1">
        <v>5</v>
      </c>
      <c r="EY341" s="1">
        <v>1</v>
      </c>
      <c r="EZ341" s="1">
        <v>5</v>
      </c>
      <c r="FA341" s="1">
        <v>5</v>
      </c>
      <c r="FB341" s="1">
        <v>4</v>
      </c>
      <c r="FC341" s="1">
        <v>5</v>
      </c>
      <c r="FD341" s="1">
        <v>1</v>
      </c>
      <c r="FE341" s="1">
        <v>4</v>
      </c>
      <c r="FF341" s="1">
        <v>2</v>
      </c>
      <c r="FG341" s="1">
        <v>2</v>
      </c>
      <c r="FH341" s="1">
        <v>5</v>
      </c>
      <c r="FI341" s="1">
        <f t="shared" si="112"/>
        <v>2.3333333333333335</v>
      </c>
      <c r="FJ341" s="1">
        <f t="shared" si="114"/>
        <v>2.5</v>
      </c>
      <c r="FK341" s="1">
        <f t="shared" si="114"/>
        <v>2.5</v>
      </c>
      <c r="FL341" s="1">
        <f t="shared" si="114"/>
        <v>2</v>
      </c>
      <c r="FM341" s="1">
        <v>4</v>
      </c>
      <c r="FN341" s="1">
        <v>4</v>
      </c>
      <c r="FO341" s="1">
        <v>2</v>
      </c>
      <c r="FP341" s="1">
        <v>1</v>
      </c>
      <c r="FQ341" s="1">
        <v>1</v>
      </c>
      <c r="FR341" s="1">
        <v>2</v>
      </c>
      <c r="FS341" s="1">
        <f t="shared" si="115"/>
        <v>1.6666666666666667</v>
      </c>
      <c r="FT341" s="1">
        <v>1</v>
      </c>
      <c r="FU341" s="1">
        <v>3</v>
      </c>
      <c r="FV341" s="1">
        <v>1</v>
      </c>
    </row>
    <row r="342" spans="1:178" x14ac:dyDescent="0.45">
      <c r="A342" s="1">
        <v>533</v>
      </c>
      <c r="B342" s="3">
        <v>341</v>
      </c>
      <c r="D342" s="4">
        <v>44607.54583333333</v>
      </c>
      <c r="E342" s="1">
        <v>1</v>
      </c>
      <c r="F342" s="1">
        <v>1990</v>
      </c>
      <c r="G342" s="1">
        <f t="shared" si="104"/>
        <v>32</v>
      </c>
      <c r="H342" s="1">
        <v>2</v>
      </c>
      <c r="I342" s="1">
        <v>7</v>
      </c>
      <c r="J342" s="1">
        <v>2</v>
      </c>
      <c r="L342" s="1">
        <v>10</v>
      </c>
      <c r="M342" s="1">
        <v>3</v>
      </c>
      <c r="N342" s="1">
        <v>100</v>
      </c>
      <c r="O342" s="1">
        <v>3</v>
      </c>
      <c r="P342" s="1">
        <v>3</v>
      </c>
      <c r="R342" s="1">
        <v>1</v>
      </c>
      <c r="T342" s="1">
        <v>1</v>
      </c>
      <c r="U342" s="1">
        <v>3</v>
      </c>
      <c r="W342" s="1">
        <v>1</v>
      </c>
      <c r="X342" s="1">
        <v>1</v>
      </c>
      <c r="Y342" s="1">
        <v>2</v>
      </c>
      <c r="Z342" s="1">
        <v>1</v>
      </c>
      <c r="AA342" s="1">
        <v>4</v>
      </c>
      <c r="AB342" s="1">
        <v>4</v>
      </c>
      <c r="AC342" s="1">
        <v>2</v>
      </c>
      <c r="AD342" s="1">
        <v>1</v>
      </c>
      <c r="AE342" s="1">
        <v>1</v>
      </c>
      <c r="AF342" s="1">
        <f t="shared" si="105"/>
        <v>3</v>
      </c>
      <c r="AG342" s="1">
        <f t="shared" si="106"/>
        <v>4.5</v>
      </c>
      <c r="AH342" s="1">
        <f t="shared" si="97"/>
        <v>2.3333333333333335</v>
      </c>
      <c r="AI342" s="1">
        <f t="shared" si="107"/>
        <v>2.75</v>
      </c>
      <c r="AJ342" s="1">
        <v>4</v>
      </c>
      <c r="AK342" s="1">
        <v>5</v>
      </c>
      <c r="AL342" s="1">
        <v>3</v>
      </c>
      <c r="AM342" s="1">
        <v>2</v>
      </c>
      <c r="AN342" s="1">
        <v>2</v>
      </c>
      <c r="AO342" s="1">
        <v>3</v>
      </c>
      <c r="AP342" s="1" t="s">
        <v>171</v>
      </c>
      <c r="AQ342" s="1" t="s">
        <v>171</v>
      </c>
      <c r="AR342" s="1">
        <v>5</v>
      </c>
      <c r="AS342" s="1">
        <v>1</v>
      </c>
      <c r="AT342" s="1">
        <v>2</v>
      </c>
      <c r="BC342" s="1">
        <f t="shared" si="98"/>
        <v>4.333333333333333</v>
      </c>
      <c r="BD342" s="1">
        <v>4</v>
      </c>
      <c r="BE342" s="1">
        <v>5</v>
      </c>
      <c r="BF342" s="1">
        <v>4</v>
      </c>
      <c r="BG342" s="1">
        <v>4</v>
      </c>
      <c r="BH342" s="1">
        <v>4</v>
      </c>
      <c r="BI342" s="1">
        <v>4</v>
      </c>
      <c r="BJ342" s="1">
        <v>3</v>
      </c>
      <c r="BK342" s="1">
        <v>4</v>
      </c>
      <c r="BL342" s="1">
        <v>5</v>
      </c>
      <c r="BM342" s="1">
        <v>5</v>
      </c>
      <c r="BN342" s="1">
        <v>5</v>
      </c>
      <c r="BO342" s="1">
        <v>5</v>
      </c>
      <c r="BQ342" s="1">
        <f t="shared" si="99"/>
        <v>3.5833333333333335</v>
      </c>
      <c r="BR342" s="1">
        <v>2</v>
      </c>
      <c r="BT342" s="1">
        <v>2</v>
      </c>
      <c r="BV342" s="1">
        <v>3</v>
      </c>
      <c r="BW342" s="1">
        <v>3</v>
      </c>
      <c r="BX342" s="1">
        <v>4</v>
      </c>
      <c r="BY342" s="1">
        <v>4</v>
      </c>
      <c r="BZ342" s="1">
        <v>4</v>
      </c>
      <c r="CA342" s="1">
        <v>5</v>
      </c>
      <c r="CB342" s="1">
        <v>4</v>
      </c>
      <c r="CC342" s="1">
        <v>5</v>
      </c>
      <c r="CD342" s="1">
        <v>4</v>
      </c>
      <c r="CE342" s="1">
        <v>3</v>
      </c>
      <c r="CN342" s="1">
        <f t="shared" si="100"/>
        <v>4</v>
      </c>
      <c r="CO342" s="1">
        <v>3</v>
      </c>
      <c r="CP342" s="1">
        <v>5</v>
      </c>
      <c r="CQ342" s="1">
        <v>4</v>
      </c>
      <c r="CR342" s="1" t="s">
        <v>1313</v>
      </c>
      <c r="CS342" s="1">
        <f t="shared" si="108"/>
        <v>2.8571428571428572</v>
      </c>
      <c r="CT342" s="1">
        <f t="shared" si="109"/>
        <v>2.8571428571428572</v>
      </c>
      <c r="CU342" s="1">
        <f t="shared" si="110"/>
        <v>2.5</v>
      </c>
      <c r="CV342" s="1">
        <v>2</v>
      </c>
      <c r="CX342" s="1">
        <v>2</v>
      </c>
      <c r="CZ342" s="1">
        <v>3</v>
      </c>
      <c r="DA342" s="1" t="s">
        <v>1314</v>
      </c>
      <c r="DB342" s="1">
        <v>4</v>
      </c>
      <c r="DC342" s="1">
        <v>2</v>
      </c>
      <c r="DD342" s="1">
        <v>3</v>
      </c>
      <c r="DE342" s="1">
        <v>4</v>
      </c>
      <c r="DF342" s="1">
        <v>5</v>
      </c>
      <c r="DG342" s="1" t="s">
        <v>1315</v>
      </c>
      <c r="DH342" s="1">
        <v>3</v>
      </c>
      <c r="DI342" s="1" t="s">
        <v>1316</v>
      </c>
      <c r="DJ342" s="1">
        <v>3</v>
      </c>
      <c r="DK342" s="1" t="s">
        <v>1317</v>
      </c>
      <c r="DL342" s="1">
        <v>2</v>
      </c>
      <c r="DN342" s="1">
        <v>2</v>
      </c>
      <c r="DP342" s="1">
        <v>2</v>
      </c>
      <c r="DR342" s="1">
        <v>3</v>
      </c>
      <c r="DS342" s="1" t="s">
        <v>1318</v>
      </c>
      <c r="EJ342" s="1">
        <v>533</v>
      </c>
      <c r="EK342" s="3">
        <v>341</v>
      </c>
      <c r="EL342" s="1">
        <v>3</v>
      </c>
      <c r="EM342" s="1">
        <v>1</v>
      </c>
      <c r="EN342" s="1">
        <v>533</v>
      </c>
      <c r="EO342" s="3">
        <v>341</v>
      </c>
      <c r="EP342" s="1">
        <v>4.5</v>
      </c>
      <c r="EQ342" s="3">
        <v>11</v>
      </c>
      <c r="ES342" s="1">
        <f t="shared" si="111"/>
        <v>4.1111111111111107</v>
      </c>
      <c r="ET342" s="1">
        <f t="shared" si="113"/>
        <v>4.5</v>
      </c>
      <c r="EU342" s="1">
        <f t="shared" si="113"/>
        <v>3.5</v>
      </c>
      <c r="EV342" s="1">
        <f t="shared" si="113"/>
        <v>4.333333333333333</v>
      </c>
      <c r="EW342" s="1">
        <v>5</v>
      </c>
      <c r="EX342" s="1">
        <v>3</v>
      </c>
      <c r="EY342" s="1">
        <v>4</v>
      </c>
      <c r="EZ342" s="1">
        <v>5</v>
      </c>
      <c r="FA342" s="1">
        <v>3</v>
      </c>
      <c r="FB342" s="1">
        <v>5</v>
      </c>
      <c r="FC342" s="1">
        <v>5</v>
      </c>
      <c r="FD342" s="1">
        <v>5</v>
      </c>
      <c r="FE342" s="2" t="s">
        <v>164</v>
      </c>
      <c r="FF342" s="1">
        <v>3</v>
      </c>
      <c r="FG342" s="1">
        <v>3</v>
      </c>
      <c r="FH342" s="1">
        <v>4</v>
      </c>
      <c r="FI342" s="1">
        <f t="shared" si="112"/>
        <v>4.5</v>
      </c>
      <c r="FJ342" s="1">
        <f t="shared" si="114"/>
        <v>5</v>
      </c>
      <c r="FK342" s="1">
        <f t="shared" si="114"/>
        <v>3.5</v>
      </c>
      <c r="FL342" s="1">
        <f t="shared" si="114"/>
        <v>5</v>
      </c>
      <c r="FM342" s="1">
        <v>5</v>
      </c>
      <c r="FN342" s="1">
        <v>4</v>
      </c>
      <c r="FO342" s="1">
        <v>5</v>
      </c>
      <c r="FP342" s="1">
        <v>5</v>
      </c>
      <c r="FQ342" s="1">
        <v>3</v>
      </c>
      <c r="FR342" s="1">
        <v>5</v>
      </c>
      <c r="FS342" s="1">
        <f t="shared" si="115"/>
        <v>1.6666666666666667</v>
      </c>
      <c r="FT342" s="1">
        <v>1</v>
      </c>
      <c r="FU342" s="1">
        <v>3</v>
      </c>
      <c r="FV342" s="1">
        <v>1</v>
      </c>
    </row>
    <row r="343" spans="1:178" x14ac:dyDescent="0.45">
      <c r="A343" s="1">
        <v>534</v>
      </c>
      <c r="B343" s="3">
        <v>342</v>
      </c>
      <c r="D343" s="4">
        <v>44608.586805555555</v>
      </c>
      <c r="E343" s="1">
        <v>1</v>
      </c>
      <c r="F343" s="1">
        <v>1990</v>
      </c>
      <c r="G343" s="1">
        <f t="shared" si="104"/>
        <v>32</v>
      </c>
      <c r="H343" s="1">
        <v>2</v>
      </c>
      <c r="I343" s="1">
        <v>7</v>
      </c>
      <c r="J343" s="1">
        <v>2</v>
      </c>
      <c r="L343" s="1">
        <v>8.5</v>
      </c>
      <c r="M343" s="1">
        <v>3</v>
      </c>
      <c r="N343" s="1">
        <v>100</v>
      </c>
      <c r="O343" s="1">
        <v>3</v>
      </c>
      <c r="P343" s="1">
        <v>3</v>
      </c>
      <c r="R343" s="1">
        <v>1</v>
      </c>
      <c r="T343" s="1">
        <v>3</v>
      </c>
      <c r="U343" s="1">
        <v>1</v>
      </c>
      <c r="W343" s="1">
        <v>2</v>
      </c>
      <c r="X343" s="1">
        <v>1</v>
      </c>
      <c r="Y343" s="1">
        <v>2</v>
      </c>
      <c r="Z343" s="1">
        <v>1</v>
      </c>
      <c r="AA343" s="1">
        <v>4</v>
      </c>
      <c r="AB343" s="1">
        <v>4</v>
      </c>
      <c r="AC343" s="1">
        <v>1</v>
      </c>
      <c r="AD343" s="1">
        <v>1</v>
      </c>
      <c r="AE343" s="1">
        <v>1</v>
      </c>
      <c r="AF343" s="1">
        <f t="shared" si="105"/>
        <v>2.4</v>
      </c>
      <c r="AG343" s="1">
        <f t="shared" si="106"/>
        <v>2</v>
      </c>
      <c r="AH343" s="1">
        <f t="shared" si="97"/>
        <v>3</v>
      </c>
      <c r="AI343" s="1">
        <f t="shared" si="107"/>
        <v>2.2000000000000002</v>
      </c>
      <c r="AJ343" s="1">
        <v>3</v>
      </c>
      <c r="AK343" s="1">
        <v>1</v>
      </c>
      <c r="AL343" s="1">
        <v>4</v>
      </c>
      <c r="AM343" s="1">
        <v>2</v>
      </c>
      <c r="AN343" s="1">
        <v>3</v>
      </c>
      <c r="AO343" s="1">
        <v>3</v>
      </c>
      <c r="AP343" s="1" t="s">
        <v>171</v>
      </c>
      <c r="AQ343" s="1">
        <v>2</v>
      </c>
      <c r="AR343" s="1">
        <v>1</v>
      </c>
      <c r="AS343" s="1">
        <v>3</v>
      </c>
      <c r="AT343" s="1">
        <v>2</v>
      </c>
      <c r="AU343" s="1" t="s">
        <v>1319</v>
      </c>
      <c r="AV343" s="1">
        <v>3</v>
      </c>
      <c r="BC343" s="1">
        <f t="shared" si="98"/>
        <v>1.8333333333333333</v>
      </c>
      <c r="BD343" s="1">
        <v>3</v>
      </c>
      <c r="BE343" s="1">
        <v>3</v>
      </c>
      <c r="BF343" s="1">
        <v>2</v>
      </c>
      <c r="BG343" s="1">
        <v>1</v>
      </c>
      <c r="BH343" s="1">
        <v>1</v>
      </c>
      <c r="BI343" s="1">
        <v>1</v>
      </c>
      <c r="BJ343" s="1">
        <v>1</v>
      </c>
      <c r="BK343" s="1">
        <v>2</v>
      </c>
      <c r="BL343" s="1">
        <v>3</v>
      </c>
      <c r="BM343" s="1">
        <v>2</v>
      </c>
      <c r="BN343" s="1">
        <v>2</v>
      </c>
      <c r="BO343" s="1">
        <v>1</v>
      </c>
      <c r="BQ343" s="1">
        <f t="shared" si="99"/>
        <v>1.8181818181818181</v>
      </c>
      <c r="BR343" s="1">
        <v>1</v>
      </c>
      <c r="BT343" s="1">
        <v>2</v>
      </c>
      <c r="BV343" s="1">
        <v>2</v>
      </c>
      <c r="BW343" s="1">
        <v>2</v>
      </c>
      <c r="BX343" s="1">
        <v>1</v>
      </c>
      <c r="BY343" s="1">
        <v>2</v>
      </c>
      <c r="BZ343" s="1" t="s">
        <v>171</v>
      </c>
      <c r="CA343" s="1">
        <v>3</v>
      </c>
      <c r="CB343" s="1">
        <v>1</v>
      </c>
      <c r="CC343" s="1">
        <v>2</v>
      </c>
      <c r="CD343" s="1">
        <v>2</v>
      </c>
      <c r="CE343" s="1">
        <v>2</v>
      </c>
      <c r="CN343" s="1">
        <f t="shared" si="100"/>
        <v>3.3333333333333335</v>
      </c>
      <c r="CO343" s="1">
        <v>3</v>
      </c>
      <c r="CP343" s="1">
        <v>4</v>
      </c>
      <c r="CQ343" s="1">
        <v>3</v>
      </c>
      <c r="CR343" s="1" t="s">
        <v>1320</v>
      </c>
      <c r="CS343" s="1">
        <f t="shared" si="108"/>
        <v>2</v>
      </c>
      <c r="CT343" s="1">
        <f t="shared" si="109"/>
        <v>2.5714285714285716</v>
      </c>
      <c r="CU343" s="1">
        <f t="shared" si="110"/>
        <v>1.5</v>
      </c>
      <c r="CV343" s="1">
        <v>3</v>
      </c>
      <c r="CW343" s="1" t="s">
        <v>1321</v>
      </c>
      <c r="CX343" s="1">
        <v>3</v>
      </c>
      <c r="CY343" s="1" t="s">
        <v>1322</v>
      </c>
      <c r="CZ343" s="1">
        <v>2</v>
      </c>
      <c r="DB343" s="1">
        <v>4</v>
      </c>
      <c r="DC343" s="1">
        <v>3</v>
      </c>
      <c r="DD343" s="1">
        <v>2</v>
      </c>
      <c r="DE343" s="1">
        <v>1</v>
      </c>
      <c r="DF343" s="1">
        <v>1</v>
      </c>
      <c r="DH343" s="1">
        <v>1</v>
      </c>
      <c r="DJ343" s="1">
        <v>1</v>
      </c>
      <c r="DL343" s="1">
        <v>1</v>
      </c>
      <c r="DN343" s="1">
        <v>2</v>
      </c>
      <c r="DP343" s="1">
        <v>2</v>
      </c>
      <c r="DR343" s="1">
        <v>2</v>
      </c>
      <c r="EJ343" s="1">
        <v>534</v>
      </c>
      <c r="EK343" s="3">
        <v>342</v>
      </c>
      <c r="EL343" s="1">
        <v>2.4</v>
      </c>
      <c r="EM343" s="1">
        <v>1</v>
      </c>
      <c r="EN343" s="1">
        <v>534</v>
      </c>
      <c r="EO343" s="3">
        <v>342</v>
      </c>
      <c r="EP343" s="1">
        <v>2</v>
      </c>
      <c r="EQ343" s="3">
        <v>11</v>
      </c>
      <c r="ES343" s="1">
        <f t="shared" si="111"/>
        <v>2.3611111111111112</v>
      </c>
      <c r="ET343" s="1">
        <f t="shared" si="113"/>
        <v>3.25</v>
      </c>
      <c r="EU343" s="1">
        <f t="shared" si="113"/>
        <v>1.5</v>
      </c>
      <c r="EV343" s="1">
        <f t="shared" si="113"/>
        <v>2.3333333333333335</v>
      </c>
      <c r="EW343" s="1">
        <v>4</v>
      </c>
      <c r="EX343" s="1">
        <v>2</v>
      </c>
      <c r="EY343" s="1">
        <v>3</v>
      </c>
      <c r="EZ343" s="1">
        <v>3</v>
      </c>
      <c r="FA343" s="1">
        <v>2</v>
      </c>
      <c r="FB343" s="1">
        <v>2</v>
      </c>
      <c r="FC343" s="1">
        <v>2</v>
      </c>
      <c r="FD343" s="1">
        <v>1</v>
      </c>
      <c r="FE343" s="2" t="s">
        <v>164</v>
      </c>
      <c r="FF343" s="1">
        <v>4</v>
      </c>
      <c r="FG343" s="1">
        <v>1</v>
      </c>
      <c r="FH343" s="1">
        <v>2</v>
      </c>
      <c r="FI343" s="1">
        <f t="shared" si="112"/>
        <v>3.1666666666666665</v>
      </c>
      <c r="FJ343" s="1">
        <f t="shared" si="114"/>
        <v>4</v>
      </c>
      <c r="FK343" s="1">
        <f t="shared" si="114"/>
        <v>2.5</v>
      </c>
      <c r="FL343" s="1">
        <f t="shared" si="114"/>
        <v>3</v>
      </c>
      <c r="FM343" s="1">
        <v>5</v>
      </c>
      <c r="FN343" s="1">
        <v>4</v>
      </c>
      <c r="FO343" s="1">
        <v>4</v>
      </c>
      <c r="FP343" s="1">
        <v>3</v>
      </c>
      <c r="FQ343" s="1">
        <v>1</v>
      </c>
      <c r="FR343" s="1">
        <v>2</v>
      </c>
      <c r="FS343" s="1">
        <f t="shared" si="115"/>
        <v>2.3333333333333335</v>
      </c>
      <c r="FT343" s="1">
        <v>1</v>
      </c>
      <c r="FU343" s="1">
        <v>3</v>
      </c>
      <c r="FV343" s="1">
        <v>3</v>
      </c>
    </row>
    <row r="344" spans="1:178" x14ac:dyDescent="0.45">
      <c r="A344" s="1">
        <v>536</v>
      </c>
      <c r="B344" s="3">
        <v>343</v>
      </c>
      <c r="D344" s="4">
        <v>44608.987500000003</v>
      </c>
      <c r="E344" s="1">
        <v>1</v>
      </c>
      <c r="F344" s="1">
        <v>1983</v>
      </c>
      <c r="G344" s="1">
        <f t="shared" si="104"/>
        <v>39</v>
      </c>
      <c r="H344" s="1">
        <v>2</v>
      </c>
      <c r="I344" s="1">
        <v>7</v>
      </c>
      <c r="J344" s="1">
        <v>2</v>
      </c>
      <c r="L344" s="1">
        <v>15</v>
      </c>
      <c r="M344" s="1">
        <v>3</v>
      </c>
      <c r="N344" s="1">
        <v>100</v>
      </c>
      <c r="O344" s="1">
        <v>3</v>
      </c>
      <c r="P344" s="1">
        <v>3</v>
      </c>
      <c r="R344" s="1">
        <v>1</v>
      </c>
      <c r="T344" s="1">
        <v>1</v>
      </c>
      <c r="U344" s="1">
        <v>1</v>
      </c>
      <c r="W344" s="1">
        <v>2</v>
      </c>
      <c r="X344" s="1">
        <v>1</v>
      </c>
      <c r="Y344" s="1">
        <v>2</v>
      </c>
      <c r="Z344" s="1">
        <v>1</v>
      </c>
      <c r="AA344" s="1">
        <v>5</v>
      </c>
      <c r="AB344" s="1">
        <v>4</v>
      </c>
      <c r="AC344" s="1">
        <v>1</v>
      </c>
      <c r="AD344" s="1">
        <v>1</v>
      </c>
      <c r="AE344" s="1">
        <v>1</v>
      </c>
      <c r="AF344" s="1">
        <f t="shared" si="105"/>
        <v>3.5</v>
      </c>
      <c r="AG344" s="1">
        <f t="shared" si="106"/>
        <v>4.5</v>
      </c>
      <c r="AH344" s="1">
        <f t="shared" si="97"/>
        <v>2.3333333333333335</v>
      </c>
      <c r="AI344" s="1">
        <f t="shared" si="107"/>
        <v>3.8</v>
      </c>
      <c r="AJ344" s="1">
        <v>5</v>
      </c>
      <c r="AK344" s="1">
        <v>4</v>
      </c>
      <c r="AL344" s="1">
        <v>3</v>
      </c>
      <c r="AM344" s="1">
        <v>2</v>
      </c>
      <c r="AN344" s="1">
        <v>2</v>
      </c>
      <c r="AO344" s="1">
        <v>5</v>
      </c>
      <c r="AP344" s="1" t="s">
        <v>171</v>
      </c>
      <c r="AQ344" s="1">
        <v>4</v>
      </c>
      <c r="AR344" s="1">
        <v>3</v>
      </c>
      <c r="AS344" s="1">
        <v>5</v>
      </c>
      <c r="AT344" s="1">
        <v>2</v>
      </c>
      <c r="BC344" s="1">
        <f t="shared" si="98"/>
        <v>5</v>
      </c>
      <c r="BD344" s="1">
        <v>5</v>
      </c>
      <c r="BE344" s="1">
        <v>5</v>
      </c>
      <c r="BF344" s="1">
        <v>5</v>
      </c>
      <c r="BG344" s="1">
        <v>5</v>
      </c>
      <c r="BH344" s="1">
        <v>5</v>
      </c>
      <c r="BI344" s="1">
        <v>5</v>
      </c>
      <c r="BJ344" s="1">
        <v>5</v>
      </c>
      <c r="BK344" s="1">
        <v>5</v>
      </c>
      <c r="BL344" s="1">
        <v>5</v>
      </c>
      <c r="BM344" s="1">
        <v>5</v>
      </c>
      <c r="BN344" s="1">
        <v>5</v>
      </c>
      <c r="BO344" s="1">
        <v>5</v>
      </c>
      <c r="BQ344" s="1">
        <f t="shared" si="99"/>
        <v>3.75</v>
      </c>
      <c r="BR344" s="1">
        <v>2</v>
      </c>
      <c r="BT344" s="1">
        <v>3</v>
      </c>
      <c r="BV344" s="1">
        <v>5</v>
      </c>
      <c r="BW344" s="1">
        <v>5</v>
      </c>
      <c r="BX344" s="1">
        <v>2</v>
      </c>
      <c r="BY344" s="1">
        <v>5</v>
      </c>
      <c r="BZ344" s="1">
        <v>5</v>
      </c>
      <c r="CA344" s="1">
        <v>5</v>
      </c>
      <c r="CB344" s="1">
        <v>2</v>
      </c>
      <c r="CC344" s="1">
        <v>5</v>
      </c>
      <c r="CD344" s="1">
        <v>2</v>
      </c>
      <c r="CE344" s="1">
        <v>4</v>
      </c>
      <c r="CN344" s="1">
        <f t="shared" si="100"/>
        <v>4.333333333333333</v>
      </c>
      <c r="CO344" s="1">
        <v>4</v>
      </c>
      <c r="CP344" s="1">
        <v>5</v>
      </c>
      <c r="CQ344" s="1">
        <v>4</v>
      </c>
      <c r="CS344" s="1">
        <f t="shared" si="108"/>
        <v>3.2142857142857144</v>
      </c>
      <c r="CT344" s="1">
        <f t="shared" si="109"/>
        <v>2.8571428571428572</v>
      </c>
      <c r="CU344" s="1">
        <f t="shared" si="110"/>
        <v>3.3333333333333335</v>
      </c>
      <c r="CV344" s="1">
        <v>3</v>
      </c>
      <c r="CX344" s="1">
        <v>2</v>
      </c>
      <c r="CZ344" s="1">
        <v>4</v>
      </c>
      <c r="DB344" s="1">
        <v>3</v>
      </c>
      <c r="DC344" s="1">
        <v>3</v>
      </c>
      <c r="DD344" s="1">
        <v>2</v>
      </c>
      <c r="DE344" s="1">
        <v>3</v>
      </c>
      <c r="DF344" s="1">
        <v>5</v>
      </c>
      <c r="DH344" s="1">
        <v>3</v>
      </c>
      <c r="DJ344" s="1">
        <v>4</v>
      </c>
      <c r="DL344" s="1">
        <v>3</v>
      </c>
      <c r="DN344" s="1">
        <v>5</v>
      </c>
      <c r="DP344" s="1">
        <v>2</v>
      </c>
      <c r="DR344" s="1">
        <v>3</v>
      </c>
      <c r="EJ344" s="1">
        <v>536</v>
      </c>
      <c r="EK344" s="3">
        <v>343</v>
      </c>
      <c r="EL344" s="1">
        <v>3.5</v>
      </c>
      <c r="EM344" s="1">
        <v>1</v>
      </c>
      <c r="EN344" s="1">
        <v>536</v>
      </c>
      <c r="EO344" s="3">
        <v>343</v>
      </c>
      <c r="EP344" s="1">
        <v>4.5</v>
      </c>
      <c r="EQ344" s="3">
        <v>11</v>
      </c>
      <c r="ES344" s="1">
        <f t="shared" si="111"/>
        <v>2.4166666666666665</v>
      </c>
      <c r="ET344" s="1">
        <f t="shared" si="113"/>
        <v>2.25</v>
      </c>
      <c r="EU344" s="1">
        <f t="shared" si="113"/>
        <v>2</v>
      </c>
      <c r="EV344" s="1">
        <f t="shared" si="113"/>
        <v>3</v>
      </c>
      <c r="EW344" s="1">
        <v>3</v>
      </c>
      <c r="EX344" s="1">
        <v>2</v>
      </c>
      <c r="EY344" s="1">
        <v>3</v>
      </c>
      <c r="EZ344" s="1">
        <v>3</v>
      </c>
      <c r="FA344" s="1">
        <v>3</v>
      </c>
      <c r="FB344" s="1">
        <v>3</v>
      </c>
      <c r="FC344" s="1">
        <v>2</v>
      </c>
      <c r="FD344" s="1">
        <v>2</v>
      </c>
      <c r="FE344" s="1">
        <v>2</v>
      </c>
      <c r="FF344" s="1">
        <v>1</v>
      </c>
      <c r="FG344" s="1">
        <v>1</v>
      </c>
      <c r="FH344" s="1">
        <v>4</v>
      </c>
      <c r="FI344" s="1">
        <f t="shared" si="112"/>
        <v>5</v>
      </c>
      <c r="FJ344" s="1">
        <f t="shared" si="114"/>
        <v>5</v>
      </c>
      <c r="FK344" s="1">
        <f t="shared" si="114"/>
        <v>5</v>
      </c>
      <c r="FL344" s="1">
        <f t="shared" si="114"/>
        <v>5</v>
      </c>
      <c r="FM344" s="1">
        <v>5</v>
      </c>
      <c r="FN344" s="1">
        <v>5</v>
      </c>
      <c r="FO344" s="1">
        <v>5</v>
      </c>
      <c r="FP344" s="1">
        <v>5</v>
      </c>
      <c r="FQ344" s="1">
        <v>5</v>
      </c>
      <c r="FR344" s="1">
        <v>5</v>
      </c>
      <c r="FS344" s="1">
        <f t="shared" si="115"/>
        <v>1</v>
      </c>
      <c r="FT344" s="1">
        <v>1</v>
      </c>
      <c r="FU344" s="1">
        <v>1</v>
      </c>
      <c r="FV344" s="1">
        <v>1</v>
      </c>
    </row>
    <row r="345" spans="1:178" x14ac:dyDescent="0.45">
      <c r="A345" s="1">
        <v>538</v>
      </c>
      <c r="B345" s="3">
        <v>344</v>
      </c>
      <c r="D345" s="4">
        <v>44608.991666666669</v>
      </c>
      <c r="E345" s="1">
        <v>1</v>
      </c>
      <c r="F345" s="1">
        <v>1991</v>
      </c>
      <c r="G345" s="1">
        <f t="shared" si="104"/>
        <v>31</v>
      </c>
      <c r="H345" s="1">
        <v>2</v>
      </c>
      <c r="I345" s="1">
        <v>7</v>
      </c>
      <c r="J345" s="1">
        <v>2</v>
      </c>
      <c r="L345" s="1">
        <v>6.5</v>
      </c>
      <c r="M345" s="1">
        <v>3</v>
      </c>
      <c r="N345" s="1">
        <v>50</v>
      </c>
      <c r="O345" s="1">
        <v>2</v>
      </c>
      <c r="P345" s="1">
        <v>3</v>
      </c>
      <c r="R345" s="1">
        <v>1</v>
      </c>
      <c r="T345" s="1">
        <v>3</v>
      </c>
      <c r="U345" s="1">
        <v>1</v>
      </c>
      <c r="W345" s="1">
        <v>2</v>
      </c>
      <c r="X345" s="1">
        <v>1</v>
      </c>
      <c r="Y345" s="1">
        <v>2</v>
      </c>
      <c r="Z345" s="1">
        <v>1</v>
      </c>
      <c r="AA345" s="1">
        <v>5</v>
      </c>
      <c r="AB345" s="1">
        <v>4</v>
      </c>
      <c r="AC345" s="1">
        <v>1</v>
      </c>
      <c r="AD345" s="1">
        <v>1</v>
      </c>
      <c r="AE345" s="1">
        <v>1</v>
      </c>
      <c r="AF345" s="1">
        <f t="shared" si="105"/>
        <v>3</v>
      </c>
      <c r="AG345" s="1">
        <f t="shared" si="106"/>
        <v>3</v>
      </c>
      <c r="AH345" s="1">
        <f t="shared" si="97"/>
        <v>2.3333333333333335</v>
      </c>
      <c r="AI345" s="1">
        <f t="shared" si="107"/>
        <v>3.4</v>
      </c>
      <c r="AJ345" s="1">
        <v>3</v>
      </c>
      <c r="AK345" s="1">
        <v>3</v>
      </c>
      <c r="AL345" s="1">
        <v>3</v>
      </c>
      <c r="AM345" s="1">
        <v>2</v>
      </c>
      <c r="AN345" s="1">
        <v>2</v>
      </c>
      <c r="AO345" s="1">
        <v>3</v>
      </c>
      <c r="AP345" s="1" t="s">
        <v>171</v>
      </c>
      <c r="AQ345" s="1">
        <v>4</v>
      </c>
      <c r="AR345" s="1">
        <v>4</v>
      </c>
      <c r="AS345" s="1">
        <v>4</v>
      </c>
      <c r="AT345" s="1">
        <v>2</v>
      </c>
      <c r="BC345" s="1">
        <f t="shared" si="98"/>
        <v>4.333333333333333</v>
      </c>
      <c r="BD345" s="1">
        <v>5</v>
      </c>
      <c r="BE345" s="1">
        <v>5</v>
      </c>
      <c r="BF345" s="1">
        <v>5</v>
      </c>
      <c r="BG345" s="1">
        <v>4</v>
      </c>
      <c r="BH345" s="1">
        <v>5</v>
      </c>
      <c r="BI345" s="1">
        <v>3</v>
      </c>
      <c r="BJ345" s="1">
        <v>3</v>
      </c>
      <c r="BK345" s="1">
        <v>4</v>
      </c>
      <c r="BL345" s="1">
        <v>5</v>
      </c>
      <c r="BM345" s="1">
        <v>4</v>
      </c>
      <c r="BN345" s="1">
        <v>4</v>
      </c>
      <c r="BO345" s="1">
        <v>5</v>
      </c>
      <c r="BQ345" s="1">
        <f t="shared" si="99"/>
        <v>3.6363636363636362</v>
      </c>
      <c r="BR345" s="1">
        <v>2</v>
      </c>
      <c r="BT345" s="1">
        <v>5</v>
      </c>
      <c r="BV345" s="1">
        <v>5</v>
      </c>
      <c r="BW345" s="1">
        <v>4</v>
      </c>
      <c r="BX345" s="1">
        <v>3</v>
      </c>
      <c r="BY345" s="1">
        <v>3</v>
      </c>
      <c r="BZ345" s="1">
        <v>5</v>
      </c>
      <c r="CA345" s="1">
        <v>4</v>
      </c>
      <c r="CB345" s="1">
        <v>2</v>
      </c>
      <c r="CC345" s="1">
        <v>4</v>
      </c>
      <c r="CD345" s="1" t="s">
        <v>171</v>
      </c>
      <c r="CE345" s="1">
        <v>3</v>
      </c>
      <c r="CN345" s="1">
        <f t="shared" si="100"/>
        <v>4.666666666666667</v>
      </c>
      <c r="CO345" s="1">
        <v>4</v>
      </c>
      <c r="CP345" s="1">
        <v>5</v>
      </c>
      <c r="CQ345" s="1">
        <v>5</v>
      </c>
      <c r="CS345" s="1">
        <f t="shared" si="108"/>
        <v>3.3571428571428572</v>
      </c>
      <c r="CT345" s="1">
        <f t="shared" si="109"/>
        <v>3.4285714285714284</v>
      </c>
      <c r="CU345" s="1">
        <f t="shared" si="110"/>
        <v>3</v>
      </c>
      <c r="CV345" s="1">
        <v>4</v>
      </c>
      <c r="CX345" s="1">
        <v>5</v>
      </c>
      <c r="CZ345" s="1">
        <v>3</v>
      </c>
      <c r="DB345" s="1">
        <v>3</v>
      </c>
      <c r="DC345" s="1">
        <v>3</v>
      </c>
      <c r="DD345" s="1">
        <v>3</v>
      </c>
      <c r="DE345" s="1">
        <v>3</v>
      </c>
      <c r="DF345" s="1">
        <v>5</v>
      </c>
      <c r="DH345" s="1">
        <v>4</v>
      </c>
      <c r="DJ345" s="1">
        <v>4</v>
      </c>
      <c r="DL345" s="1">
        <v>3</v>
      </c>
      <c r="DN345" s="1">
        <v>3</v>
      </c>
      <c r="DP345" s="1">
        <v>2</v>
      </c>
      <c r="DR345" s="1">
        <v>2</v>
      </c>
      <c r="EJ345" s="1">
        <v>538</v>
      </c>
      <c r="EK345" s="3">
        <v>344</v>
      </c>
      <c r="EL345" s="1">
        <v>3</v>
      </c>
      <c r="EM345" s="1">
        <v>1</v>
      </c>
      <c r="EN345" s="1">
        <v>538</v>
      </c>
      <c r="EO345" s="3">
        <v>344</v>
      </c>
      <c r="EP345" s="1">
        <v>3</v>
      </c>
      <c r="EQ345" s="3">
        <v>11</v>
      </c>
      <c r="ES345" s="1">
        <f t="shared" si="111"/>
        <v>2.75</v>
      </c>
      <c r="ET345" s="1">
        <f t="shared" si="113"/>
        <v>3.25</v>
      </c>
      <c r="EU345" s="1">
        <f t="shared" si="113"/>
        <v>2.25</v>
      </c>
      <c r="EV345" s="1">
        <f t="shared" si="113"/>
        <v>2.75</v>
      </c>
      <c r="EW345" s="1">
        <v>5</v>
      </c>
      <c r="EX345" s="1">
        <v>2</v>
      </c>
      <c r="EY345" s="1">
        <v>2</v>
      </c>
      <c r="EZ345" s="1">
        <v>1</v>
      </c>
      <c r="FA345" s="1">
        <v>1</v>
      </c>
      <c r="FB345" s="1">
        <v>2</v>
      </c>
      <c r="FC345" s="1">
        <v>5</v>
      </c>
      <c r="FD345" s="1">
        <v>5</v>
      </c>
      <c r="FE345" s="1">
        <v>5</v>
      </c>
      <c r="FF345" s="1">
        <v>2</v>
      </c>
      <c r="FG345" s="1">
        <v>1</v>
      </c>
      <c r="FH345" s="1">
        <v>2</v>
      </c>
      <c r="FI345" s="1">
        <f t="shared" si="112"/>
        <v>3</v>
      </c>
      <c r="FJ345" s="1">
        <f t="shared" si="114"/>
        <v>3</v>
      </c>
      <c r="FK345" s="1">
        <f t="shared" si="114"/>
        <v>3</v>
      </c>
      <c r="FL345" s="1">
        <f t="shared" si="114"/>
        <v>3</v>
      </c>
      <c r="FM345" s="1">
        <v>4</v>
      </c>
      <c r="FN345" s="1">
        <v>4</v>
      </c>
      <c r="FO345" s="1">
        <v>4</v>
      </c>
      <c r="FP345" s="1">
        <v>2</v>
      </c>
      <c r="FQ345" s="1">
        <v>2</v>
      </c>
      <c r="FR345" s="1">
        <v>2</v>
      </c>
      <c r="FS345" s="1">
        <f t="shared" si="115"/>
        <v>1</v>
      </c>
      <c r="FT345" s="1">
        <v>1</v>
      </c>
      <c r="FU345" s="1">
        <v>1</v>
      </c>
      <c r="FV345" s="1">
        <v>1</v>
      </c>
    </row>
    <row r="346" spans="1:178" x14ac:dyDescent="0.45">
      <c r="A346" s="1">
        <v>539</v>
      </c>
      <c r="B346" s="3">
        <v>345</v>
      </c>
      <c r="D346" s="4">
        <v>44610.951539351852</v>
      </c>
      <c r="E346" s="1">
        <v>1</v>
      </c>
      <c r="F346" s="1">
        <v>1980</v>
      </c>
      <c r="G346" s="1">
        <f t="shared" si="104"/>
        <v>42</v>
      </c>
      <c r="H346" s="1">
        <v>3</v>
      </c>
      <c r="I346" s="1">
        <v>7</v>
      </c>
      <c r="J346" s="1">
        <v>2</v>
      </c>
      <c r="L346" s="1">
        <v>22</v>
      </c>
      <c r="M346" s="1">
        <v>3</v>
      </c>
      <c r="N346" s="1">
        <v>20</v>
      </c>
      <c r="O346" s="1">
        <v>2</v>
      </c>
      <c r="P346" s="1">
        <v>3</v>
      </c>
      <c r="R346" s="1">
        <v>1</v>
      </c>
      <c r="T346" s="1">
        <v>1</v>
      </c>
      <c r="U346" s="1">
        <v>4</v>
      </c>
      <c r="W346" s="1">
        <v>1</v>
      </c>
      <c r="X346" s="1">
        <v>1</v>
      </c>
      <c r="Y346" s="1">
        <v>2</v>
      </c>
      <c r="Z346" s="1">
        <v>1</v>
      </c>
      <c r="AA346" s="1">
        <v>3</v>
      </c>
      <c r="AB346" s="1">
        <v>3</v>
      </c>
      <c r="AC346" s="1">
        <v>2</v>
      </c>
      <c r="AD346" s="1">
        <v>1</v>
      </c>
      <c r="AE346" s="1">
        <v>3</v>
      </c>
      <c r="AF346" s="1">
        <f t="shared" si="105"/>
        <v>2.7</v>
      </c>
      <c r="AG346" s="1">
        <f t="shared" si="106"/>
        <v>2</v>
      </c>
      <c r="AH346" s="1">
        <f t="shared" si="97"/>
        <v>2.6666666666666665</v>
      </c>
      <c r="AI346" s="1">
        <f t="shared" si="107"/>
        <v>3</v>
      </c>
      <c r="AJ346" s="1">
        <v>2</v>
      </c>
      <c r="AK346" s="1">
        <v>2</v>
      </c>
      <c r="AL346" s="1">
        <v>2</v>
      </c>
      <c r="AM346" s="1">
        <v>2</v>
      </c>
      <c r="AN346" s="1">
        <v>4</v>
      </c>
      <c r="AO346" s="1">
        <v>2</v>
      </c>
      <c r="AP346" s="1" t="s">
        <v>171</v>
      </c>
      <c r="AQ346" s="1">
        <v>3</v>
      </c>
      <c r="AR346" s="1">
        <v>2</v>
      </c>
      <c r="AS346" s="1">
        <v>4</v>
      </c>
      <c r="AT346" s="1">
        <v>4</v>
      </c>
      <c r="BC346" s="1">
        <f t="shared" si="98"/>
        <v>2.2727272727272729</v>
      </c>
      <c r="BD346" s="1">
        <v>3</v>
      </c>
      <c r="BE346" s="1">
        <v>2</v>
      </c>
      <c r="BF346" s="1">
        <v>2</v>
      </c>
      <c r="BG346" s="1">
        <v>2</v>
      </c>
      <c r="BH346" s="1">
        <v>2</v>
      </c>
      <c r="BI346" s="1">
        <v>2</v>
      </c>
      <c r="BJ346" s="1" t="s">
        <v>171</v>
      </c>
      <c r="BK346" s="1">
        <v>3</v>
      </c>
      <c r="BL346" s="1">
        <v>3</v>
      </c>
      <c r="BM346" s="1">
        <v>2</v>
      </c>
      <c r="BN346" s="1">
        <v>2</v>
      </c>
      <c r="BO346" s="1">
        <v>2</v>
      </c>
      <c r="BQ346" s="1">
        <f t="shared" si="99"/>
        <v>2</v>
      </c>
      <c r="BR346" s="1">
        <v>1</v>
      </c>
      <c r="BT346" s="1">
        <v>1</v>
      </c>
      <c r="BV346" s="1">
        <v>2</v>
      </c>
      <c r="BW346" s="1">
        <v>2</v>
      </c>
      <c r="BX346" s="1">
        <v>2</v>
      </c>
      <c r="BY346" s="1">
        <v>2</v>
      </c>
      <c r="BZ346" s="1">
        <v>2</v>
      </c>
      <c r="CA346" s="1">
        <v>2</v>
      </c>
      <c r="CB346" s="1">
        <v>2</v>
      </c>
      <c r="CC346" s="1">
        <v>2</v>
      </c>
      <c r="CD346" s="1">
        <v>4</v>
      </c>
      <c r="CE346" s="1">
        <v>2</v>
      </c>
      <c r="CN346" s="1">
        <f t="shared" si="100"/>
        <v>1.3333333333333333</v>
      </c>
      <c r="CO346" s="1">
        <v>1</v>
      </c>
      <c r="CP346" s="1">
        <v>1</v>
      </c>
      <c r="CQ346" s="1">
        <v>2</v>
      </c>
      <c r="CS346" s="1">
        <f t="shared" si="108"/>
        <v>1</v>
      </c>
      <c r="CT346" s="1">
        <f t="shared" si="109"/>
        <v>1</v>
      </c>
      <c r="CU346" s="1">
        <f t="shared" si="110"/>
        <v>1</v>
      </c>
      <c r="CV346" s="1">
        <v>1</v>
      </c>
      <c r="CX346" s="1">
        <v>1</v>
      </c>
      <c r="CZ346" s="1">
        <v>1</v>
      </c>
      <c r="DB346" s="1">
        <v>1</v>
      </c>
      <c r="DC346" s="1">
        <v>1</v>
      </c>
      <c r="DD346" s="1">
        <v>1</v>
      </c>
      <c r="DE346" s="1">
        <v>1</v>
      </c>
      <c r="DF346" s="1">
        <v>1</v>
      </c>
      <c r="DH346" s="1">
        <v>1</v>
      </c>
      <c r="DJ346" s="1">
        <v>1</v>
      </c>
      <c r="DL346" s="1">
        <v>1</v>
      </c>
      <c r="DN346" s="1">
        <v>1</v>
      </c>
      <c r="DP346" s="1">
        <v>1</v>
      </c>
      <c r="DR346" s="1">
        <v>1</v>
      </c>
      <c r="EJ346" s="1">
        <v>539</v>
      </c>
      <c r="EK346" s="3">
        <v>345</v>
      </c>
      <c r="EL346" s="1">
        <v>2.7</v>
      </c>
      <c r="EM346" s="1">
        <v>1</v>
      </c>
      <c r="EN346" s="1">
        <v>539</v>
      </c>
      <c r="EO346" s="3">
        <v>345</v>
      </c>
      <c r="EP346" s="1">
        <v>2</v>
      </c>
      <c r="EQ346" s="3">
        <v>11</v>
      </c>
      <c r="ES346" s="1">
        <f t="shared" si="111"/>
        <v>2</v>
      </c>
      <c r="ET346" s="1">
        <f t="shared" si="113"/>
        <v>2</v>
      </c>
      <c r="EU346" s="1">
        <f t="shared" si="113"/>
        <v>2</v>
      </c>
      <c r="EV346" s="1">
        <f t="shared" si="113"/>
        <v>2</v>
      </c>
      <c r="EW346" s="1">
        <v>2</v>
      </c>
      <c r="EX346" s="1">
        <v>2</v>
      </c>
      <c r="EY346" s="1">
        <v>2</v>
      </c>
      <c r="EZ346" s="1">
        <v>2</v>
      </c>
      <c r="FA346" s="1">
        <v>2</v>
      </c>
      <c r="FB346" s="1">
        <v>2</v>
      </c>
      <c r="FC346" s="1">
        <v>2</v>
      </c>
      <c r="FD346" s="1">
        <v>2</v>
      </c>
      <c r="FE346" s="1">
        <v>2</v>
      </c>
      <c r="FF346" s="1">
        <v>2</v>
      </c>
      <c r="FG346" s="1">
        <v>2</v>
      </c>
      <c r="FH346" s="1">
        <v>2</v>
      </c>
      <c r="FI346" s="1">
        <f t="shared" si="112"/>
        <v>4</v>
      </c>
      <c r="FJ346" s="1">
        <f t="shared" si="114"/>
        <v>4</v>
      </c>
      <c r="FK346" s="1">
        <f t="shared" si="114"/>
        <v>4</v>
      </c>
      <c r="FL346" s="1">
        <f t="shared" si="114"/>
        <v>4</v>
      </c>
      <c r="FM346" s="1">
        <v>4</v>
      </c>
      <c r="FN346" s="1">
        <v>4</v>
      </c>
      <c r="FO346" s="1">
        <v>4</v>
      </c>
      <c r="FP346" s="1">
        <v>4</v>
      </c>
      <c r="FQ346" s="1">
        <v>4</v>
      </c>
      <c r="FR346" s="1">
        <v>4</v>
      </c>
      <c r="FS346" s="1">
        <f t="shared" si="115"/>
        <v>2.3333333333333335</v>
      </c>
      <c r="FT346" s="1">
        <v>1</v>
      </c>
      <c r="FU346" s="1">
        <v>4</v>
      </c>
      <c r="FV346" s="1">
        <v>2</v>
      </c>
    </row>
    <row r="347" spans="1:178" x14ac:dyDescent="0.45">
      <c r="A347" s="1">
        <v>540</v>
      </c>
      <c r="B347" s="3">
        <v>346</v>
      </c>
      <c r="D347" s="2" t="s">
        <v>207</v>
      </c>
      <c r="E347" s="1">
        <v>2</v>
      </c>
      <c r="F347" s="1">
        <v>1980</v>
      </c>
      <c r="G347" s="1">
        <f t="shared" si="104"/>
        <v>42</v>
      </c>
      <c r="H347" s="1">
        <v>3</v>
      </c>
      <c r="I347" s="1">
        <v>7</v>
      </c>
      <c r="J347" s="1">
        <v>2</v>
      </c>
      <c r="L347" s="1">
        <v>8</v>
      </c>
      <c r="M347" s="1">
        <v>3</v>
      </c>
      <c r="N347" s="1">
        <v>20</v>
      </c>
      <c r="O347" s="1">
        <v>2</v>
      </c>
      <c r="P347" s="1">
        <v>3</v>
      </c>
      <c r="R347" s="1">
        <v>1</v>
      </c>
      <c r="T347" s="1">
        <v>1</v>
      </c>
      <c r="U347" s="1">
        <v>4</v>
      </c>
      <c r="W347" s="1">
        <v>1</v>
      </c>
      <c r="X347" s="1">
        <v>1</v>
      </c>
      <c r="Y347" s="1">
        <v>3</v>
      </c>
      <c r="Z347" s="1">
        <v>1</v>
      </c>
      <c r="AA347" s="1">
        <v>3</v>
      </c>
      <c r="AB347" s="1">
        <v>3</v>
      </c>
      <c r="AC347" s="1">
        <v>2</v>
      </c>
      <c r="AD347" s="1">
        <v>1</v>
      </c>
      <c r="AE347" s="1">
        <v>3</v>
      </c>
      <c r="AF347" s="1">
        <f t="shared" si="105"/>
        <v>2.4</v>
      </c>
      <c r="AG347" s="1">
        <f t="shared" si="106"/>
        <v>2</v>
      </c>
      <c r="AH347" s="1">
        <f t="shared" si="97"/>
        <v>2.3333333333333335</v>
      </c>
      <c r="AI347" s="1">
        <f t="shared" si="107"/>
        <v>2.6</v>
      </c>
      <c r="AJ347" s="1">
        <v>2</v>
      </c>
      <c r="AK347" s="1">
        <v>2</v>
      </c>
      <c r="AL347" s="1">
        <v>2</v>
      </c>
      <c r="AM347" s="1">
        <v>2</v>
      </c>
      <c r="AN347" s="1">
        <v>3</v>
      </c>
      <c r="AO347" s="1">
        <v>3</v>
      </c>
      <c r="AP347" s="1" t="s">
        <v>171</v>
      </c>
      <c r="AQ347" s="1">
        <v>2</v>
      </c>
      <c r="AR347" s="1">
        <v>2</v>
      </c>
      <c r="AS347" s="1">
        <v>3</v>
      </c>
      <c r="AT347" s="1">
        <v>3</v>
      </c>
      <c r="AU347" s="1" t="s">
        <v>1323</v>
      </c>
      <c r="AV347" s="1">
        <v>5</v>
      </c>
      <c r="BC347" s="1">
        <f t="shared" si="98"/>
        <v>2.8</v>
      </c>
      <c r="BD347" s="1">
        <v>2</v>
      </c>
      <c r="BE347" s="1">
        <v>2</v>
      </c>
      <c r="BF347" s="1">
        <v>3</v>
      </c>
      <c r="BG347" s="1">
        <v>2</v>
      </c>
      <c r="BH347" s="1">
        <v>3</v>
      </c>
      <c r="BI347" s="1">
        <v>2</v>
      </c>
      <c r="BJ347" s="1">
        <v>3</v>
      </c>
      <c r="BK347" s="1">
        <v>3</v>
      </c>
      <c r="BL347" s="1" t="s">
        <v>171</v>
      </c>
      <c r="BM347" s="1" t="s">
        <v>171</v>
      </c>
      <c r="BN347" s="1">
        <v>4</v>
      </c>
      <c r="BO347" s="1">
        <v>4</v>
      </c>
      <c r="BQ347" s="1">
        <f t="shared" si="99"/>
        <v>2.9166666666666665</v>
      </c>
      <c r="BR347" s="1">
        <v>2</v>
      </c>
      <c r="BT347" s="1">
        <v>3</v>
      </c>
      <c r="BV347" s="1">
        <v>3</v>
      </c>
      <c r="BW347" s="1">
        <v>3</v>
      </c>
      <c r="BX347" s="1">
        <v>3</v>
      </c>
      <c r="BY347" s="1">
        <v>3</v>
      </c>
      <c r="BZ347" s="1">
        <v>2</v>
      </c>
      <c r="CA347" s="1">
        <v>3</v>
      </c>
      <c r="CB347" s="1">
        <v>3</v>
      </c>
      <c r="CC347" s="1">
        <v>4</v>
      </c>
      <c r="CD347" s="1">
        <v>4</v>
      </c>
      <c r="CE347" s="1">
        <v>2</v>
      </c>
      <c r="CN347" s="1">
        <f t="shared" si="100"/>
        <v>2</v>
      </c>
      <c r="CO347" s="1">
        <v>1</v>
      </c>
      <c r="CP347" s="1">
        <v>2</v>
      </c>
      <c r="CQ347" s="1">
        <v>3</v>
      </c>
      <c r="CS347" s="1">
        <f t="shared" si="108"/>
        <v>2</v>
      </c>
      <c r="CT347" s="1">
        <f t="shared" si="109"/>
        <v>2</v>
      </c>
      <c r="CU347" s="1">
        <f t="shared" si="110"/>
        <v>2</v>
      </c>
      <c r="CV347" s="1">
        <v>2</v>
      </c>
      <c r="CX347" s="1">
        <v>2</v>
      </c>
      <c r="CZ347" s="1">
        <v>2</v>
      </c>
      <c r="DB347" s="1">
        <v>2</v>
      </c>
      <c r="DC347" s="1">
        <v>2</v>
      </c>
      <c r="DD347" s="1">
        <v>2</v>
      </c>
      <c r="DE347" s="1">
        <v>2</v>
      </c>
      <c r="DF347" s="1">
        <v>2</v>
      </c>
      <c r="DH347" s="1">
        <v>2</v>
      </c>
      <c r="DJ347" s="1">
        <v>2</v>
      </c>
      <c r="DL347" s="1">
        <v>2</v>
      </c>
      <c r="DN347" s="1">
        <v>2</v>
      </c>
      <c r="DP347" s="1">
        <v>2</v>
      </c>
      <c r="DR347" s="1">
        <v>2</v>
      </c>
      <c r="DT347" s="1" t="s">
        <v>1324</v>
      </c>
      <c r="DU347" s="1">
        <v>5</v>
      </c>
      <c r="EJ347" s="1">
        <v>540</v>
      </c>
      <c r="EK347" s="3">
        <v>346</v>
      </c>
      <c r="EL347" s="1">
        <v>2.4</v>
      </c>
      <c r="EM347" s="1">
        <v>1</v>
      </c>
      <c r="EN347" s="1">
        <v>540</v>
      </c>
      <c r="EO347" s="3">
        <v>346</v>
      </c>
      <c r="EP347" s="1">
        <v>2</v>
      </c>
      <c r="EQ347" s="3">
        <v>11</v>
      </c>
      <c r="ES347" s="1">
        <f t="shared" si="111"/>
        <v>1.9166666666666667</v>
      </c>
      <c r="ET347" s="1">
        <f t="shared" si="113"/>
        <v>2</v>
      </c>
      <c r="EU347" s="1">
        <f t="shared" si="113"/>
        <v>1.75</v>
      </c>
      <c r="EV347" s="1">
        <f t="shared" si="113"/>
        <v>2</v>
      </c>
      <c r="EW347" s="1">
        <v>3</v>
      </c>
      <c r="EX347" s="1">
        <v>2</v>
      </c>
      <c r="EY347" s="1">
        <v>3</v>
      </c>
      <c r="EZ347" s="1">
        <v>2</v>
      </c>
      <c r="FA347" s="1">
        <v>2</v>
      </c>
      <c r="FB347" s="1">
        <v>2</v>
      </c>
      <c r="FC347" s="1">
        <v>1</v>
      </c>
      <c r="FD347" s="1">
        <v>1</v>
      </c>
      <c r="FE347" s="1">
        <v>1</v>
      </c>
      <c r="FF347" s="1">
        <v>2</v>
      </c>
      <c r="FG347" s="1">
        <v>2</v>
      </c>
      <c r="FH347" s="1">
        <v>2</v>
      </c>
      <c r="FI347" s="1">
        <f t="shared" si="112"/>
        <v>2.5</v>
      </c>
      <c r="FJ347" s="1">
        <f t="shared" si="114"/>
        <v>2.5</v>
      </c>
      <c r="FK347" s="1">
        <f t="shared" si="114"/>
        <v>2.5</v>
      </c>
      <c r="FL347" s="1">
        <f t="shared" si="114"/>
        <v>2.5</v>
      </c>
      <c r="FM347" s="1">
        <v>2</v>
      </c>
      <c r="FN347" s="1">
        <v>2</v>
      </c>
      <c r="FO347" s="1">
        <v>2</v>
      </c>
      <c r="FP347" s="1">
        <v>3</v>
      </c>
      <c r="FQ347" s="1">
        <v>3</v>
      </c>
      <c r="FR347" s="1">
        <v>3</v>
      </c>
      <c r="FS347" s="1">
        <f t="shared" si="115"/>
        <v>2.3333333333333335</v>
      </c>
      <c r="FT347" s="1">
        <v>2</v>
      </c>
      <c r="FU347" s="1">
        <v>3</v>
      </c>
      <c r="FV347" s="1">
        <v>2</v>
      </c>
    </row>
    <row r="348" spans="1:178" x14ac:dyDescent="0.45">
      <c r="A348" s="1">
        <v>541</v>
      </c>
      <c r="B348" s="3">
        <v>347</v>
      </c>
      <c r="D348" s="4">
        <v>44612.654027777775</v>
      </c>
      <c r="E348" s="1">
        <v>1</v>
      </c>
      <c r="F348" s="1">
        <v>1993</v>
      </c>
      <c r="G348" s="1">
        <f t="shared" si="104"/>
        <v>29</v>
      </c>
      <c r="H348" s="1">
        <v>2</v>
      </c>
      <c r="I348" s="1">
        <v>7</v>
      </c>
      <c r="J348" s="1">
        <v>2</v>
      </c>
      <c r="L348" s="2" t="s">
        <v>164</v>
      </c>
      <c r="M348" s="2">
        <v>88</v>
      </c>
      <c r="N348" s="1">
        <v>50</v>
      </c>
      <c r="O348" s="1">
        <v>2</v>
      </c>
      <c r="P348" s="1">
        <v>3</v>
      </c>
      <c r="R348" s="1">
        <v>1</v>
      </c>
      <c r="T348" s="1">
        <v>1</v>
      </c>
      <c r="U348" s="2">
        <v>88</v>
      </c>
      <c r="W348" s="1">
        <v>2</v>
      </c>
      <c r="X348" s="1">
        <v>1</v>
      </c>
      <c r="Y348" s="1">
        <v>1</v>
      </c>
      <c r="Z348" s="1">
        <v>1</v>
      </c>
      <c r="AA348" s="1">
        <v>4</v>
      </c>
      <c r="AB348" s="1">
        <v>4</v>
      </c>
      <c r="AC348" s="1">
        <v>3</v>
      </c>
      <c r="AD348" s="1">
        <v>3</v>
      </c>
      <c r="AE348" s="1">
        <v>1</v>
      </c>
      <c r="AF348" s="1">
        <f t="shared" si="105"/>
        <v>3.6363636363636362</v>
      </c>
      <c r="AG348" s="1">
        <f t="shared" si="106"/>
        <v>3</v>
      </c>
      <c r="AH348" s="1">
        <f t="shared" si="97"/>
        <v>4</v>
      </c>
      <c r="AI348" s="1">
        <f t="shared" si="107"/>
        <v>3.6666666666666665</v>
      </c>
      <c r="AJ348" s="1">
        <v>3</v>
      </c>
      <c r="AK348" s="1">
        <v>3</v>
      </c>
      <c r="AL348" s="1">
        <v>4</v>
      </c>
      <c r="AM348" s="1">
        <v>3</v>
      </c>
      <c r="AN348" s="1">
        <v>5</v>
      </c>
      <c r="AO348" s="1">
        <v>3</v>
      </c>
      <c r="AP348" s="1">
        <v>3</v>
      </c>
      <c r="AQ348" s="1">
        <v>4</v>
      </c>
      <c r="AR348" s="1">
        <v>4</v>
      </c>
      <c r="AS348" s="1">
        <v>4</v>
      </c>
      <c r="AT348" s="1">
        <v>4</v>
      </c>
      <c r="BC348" s="1">
        <f t="shared" si="98"/>
        <v>3.3636363636363638</v>
      </c>
      <c r="BD348" s="1">
        <v>5</v>
      </c>
      <c r="BE348" s="1">
        <v>4</v>
      </c>
      <c r="BF348" s="1">
        <v>4</v>
      </c>
      <c r="BG348" s="1">
        <v>1</v>
      </c>
      <c r="BH348" s="1">
        <v>1</v>
      </c>
      <c r="BI348" s="1">
        <v>1</v>
      </c>
      <c r="BJ348" s="1">
        <v>1</v>
      </c>
      <c r="BK348" s="1">
        <v>5</v>
      </c>
      <c r="BL348" s="1" t="s">
        <v>171</v>
      </c>
      <c r="BM348" s="1">
        <v>5</v>
      </c>
      <c r="BN348" s="1">
        <v>5</v>
      </c>
      <c r="BO348" s="1">
        <v>5</v>
      </c>
      <c r="BQ348" s="1">
        <f t="shared" si="99"/>
        <v>3.4166666666666665</v>
      </c>
      <c r="BR348" s="1">
        <v>2</v>
      </c>
      <c r="BT348" s="1">
        <v>2</v>
      </c>
      <c r="BV348" s="1">
        <v>4</v>
      </c>
      <c r="BW348" s="1">
        <v>3</v>
      </c>
      <c r="BX348" s="1">
        <v>2</v>
      </c>
      <c r="BY348" s="1">
        <v>3</v>
      </c>
      <c r="BZ348" s="1">
        <v>4</v>
      </c>
      <c r="CA348" s="1">
        <v>5</v>
      </c>
      <c r="CB348" s="1">
        <v>4</v>
      </c>
      <c r="CC348" s="1">
        <v>5</v>
      </c>
      <c r="CD348" s="1">
        <v>5</v>
      </c>
      <c r="CE348" s="1">
        <v>2</v>
      </c>
      <c r="CN348" s="1">
        <f t="shared" si="100"/>
        <v>5</v>
      </c>
      <c r="CO348" s="1">
        <v>5</v>
      </c>
      <c r="CP348" s="1">
        <v>5</v>
      </c>
      <c r="CQ348" s="1">
        <v>5</v>
      </c>
      <c r="CS348" s="1">
        <f t="shared" si="108"/>
        <v>3.2857142857142856</v>
      </c>
      <c r="CT348" s="1">
        <f t="shared" si="109"/>
        <v>3</v>
      </c>
      <c r="CU348" s="1">
        <f t="shared" si="110"/>
        <v>3.3333333333333335</v>
      </c>
      <c r="CV348" s="1">
        <v>3</v>
      </c>
      <c r="CX348" s="1">
        <v>5</v>
      </c>
      <c r="CZ348" s="1">
        <v>4</v>
      </c>
      <c r="DB348" s="1">
        <v>1</v>
      </c>
      <c r="DC348" s="1">
        <v>2</v>
      </c>
      <c r="DD348" s="1">
        <v>5</v>
      </c>
      <c r="DE348" s="1">
        <v>1</v>
      </c>
      <c r="DF348" s="1">
        <v>5</v>
      </c>
      <c r="DH348" s="1">
        <v>3</v>
      </c>
      <c r="DJ348" s="1">
        <v>3</v>
      </c>
      <c r="DL348" s="1">
        <v>3</v>
      </c>
      <c r="DN348" s="1">
        <v>4</v>
      </c>
      <c r="DP348" s="1">
        <v>4</v>
      </c>
      <c r="DR348" s="1">
        <v>3</v>
      </c>
      <c r="EJ348" s="1">
        <v>541</v>
      </c>
      <c r="EK348" s="3">
        <v>347</v>
      </c>
      <c r="EL348" s="1">
        <v>3.6363636363636362</v>
      </c>
      <c r="EM348" s="1">
        <v>1</v>
      </c>
      <c r="EN348" s="1">
        <v>541</v>
      </c>
      <c r="EO348" s="3">
        <v>347</v>
      </c>
      <c r="EP348" s="1">
        <v>3</v>
      </c>
      <c r="EQ348" s="3">
        <v>11</v>
      </c>
      <c r="ES348" s="1">
        <f t="shared" si="111"/>
        <v>2.1111111111111112</v>
      </c>
      <c r="ET348" s="1">
        <f t="shared" si="113"/>
        <v>2</v>
      </c>
      <c r="EU348" s="1">
        <f t="shared" si="113"/>
        <v>3</v>
      </c>
      <c r="EV348" s="1">
        <f t="shared" si="113"/>
        <v>1.3333333333333333</v>
      </c>
      <c r="EW348" s="1">
        <v>3</v>
      </c>
      <c r="EX348" s="1">
        <v>4</v>
      </c>
      <c r="EY348" s="1">
        <v>2</v>
      </c>
      <c r="EZ348" s="1">
        <v>1</v>
      </c>
      <c r="FA348" s="1">
        <v>1</v>
      </c>
      <c r="FB348" s="1">
        <v>1</v>
      </c>
      <c r="FC348" s="1">
        <v>2</v>
      </c>
      <c r="FD348" s="1">
        <v>4</v>
      </c>
      <c r="FE348" s="1">
        <v>1</v>
      </c>
      <c r="FF348" s="2" t="s">
        <v>164</v>
      </c>
      <c r="FG348" s="2" t="s">
        <v>164</v>
      </c>
      <c r="FH348" s="2" t="s">
        <v>164</v>
      </c>
      <c r="FI348" s="1">
        <f t="shared" si="112"/>
        <v>3.1666666666666665</v>
      </c>
      <c r="FJ348" s="1">
        <f t="shared" si="114"/>
        <v>4</v>
      </c>
      <c r="FK348" s="1">
        <f t="shared" si="114"/>
        <v>1.5</v>
      </c>
      <c r="FL348" s="1">
        <f t="shared" si="114"/>
        <v>4</v>
      </c>
      <c r="FM348" s="1">
        <v>4</v>
      </c>
      <c r="FN348" s="1">
        <v>1</v>
      </c>
      <c r="FO348" s="1">
        <v>4</v>
      </c>
      <c r="FP348" s="1">
        <v>4</v>
      </c>
      <c r="FQ348" s="1">
        <v>2</v>
      </c>
      <c r="FR348" s="1">
        <v>4</v>
      </c>
      <c r="FS348" s="1">
        <f t="shared" si="115"/>
        <v>1.6666666666666667</v>
      </c>
      <c r="FT348" s="1">
        <v>1</v>
      </c>
      <c r="FU348" s="1">
        <v>3</v>
      </c>
      <c r="FV348" s="1">
        <v>1</v>
      </c>
    </row>
    <row r="349" spans="1:178" x14ac:dyDescent="0.45">
      <c r="A349" s="1">
        <v>542</v>
      </c>
      <c r="B349" s="3">
        <v>348</v>
      </c>
      <c r="D349" s="4">
        <v>44613.517604166664</v>
      </c>
      <c r="E349" s="1">
        <v>1</v>
      </c>
      <c r="F349" s="1">
        <v>1991</v>
      </c>
      <c r="G349" s="1">
        <f t="shared" si="104"/>
        <v>31</v>
      </c>
      <c r="H349" s="1">
        <v>2</v>
      </c>
      <c r="I349" s="1">
        <v>7</v>
      </c>
      <c r="J349" s="1">
        <v>2</v>
      </c>
      <c r="L349" s="1">
        <v>10</v>
      </c>
      <c r="M349" s="1">
        <v>3</v>
      </c>
      <c r="N349" s="1">
        <v>100</v>
      </c>
      <c r="O349" s="1">
        <v>3</v>
      </c>
      <c r="P349" s="1">
        <v>3</v>
      </c>
      <c r="R349" s="1">
        <v>1</v>
      </c>
      <c r="T349" s="1">
        <v>1</v>
      </c>
      <c r="U349" s="1">
        <v>2</v>
      </c>
      <c r="W349" s="1">
        <v>1</v>
      </c>
      <c r="X349" s="1">
        <v>1</v>
      </c>
      <c r="Y349" s="1">
        <v>1</v>
      </c>
      <c r="Z349" s="1">
        <v>1</v>
      </c>
      <c r="AA349" s="1">
        <v>4</v>
      </c>
      <c r="AB349" s="1">
        <v>4</v>
      </c>
      <c r="AC349" s="1">
        <v>1</v>
      </c>
      <c r="AD349" s="1">
        <v>1</v>
      </c>
      <c r="AE349" s="1">
        <v>1</v>
      </c>
      <c r="AF349" s="1">
        <f t="shared" si="105"/>
        <v>3.4</v>
      </c>
      <c r="AG349" s="1">
        <f t="shared" si="106"/>
        <v>4.5</v>
      </c>
      <c r="AH349" s="1">
        <f t="shared" ref="AH349:AH383" si="116">AVERAGE(AL349,AM349,AN349)</f>
        <v>2.3333333333333335</v>
      </c>
      <c r="AI349" s="1">
        <f t="shared" si="107"/>
        <v>3.6</v>
      </c>
      <c r="AJ349" s="1">
        <v>5</v>
      </c>
      <c r="AK349" s="1">
        <v>4</v>
      </c>
      <c r="AL349" s="1">
        <v>3</v>
      </c>
      <c r="AM349" s="1">
        <v>2</v>
      </c>
      <c r="AN349" s="1">
        <v>2</v>
      </c>
      <c r="AO349" s="1">
        <v>4</v>
      </c>
      <c r="AP349" s="1" t="s">
        <v>171</v>
      </c>
      <c r="AQ349" s="1">
        <v>5</v>
      </c>
      <c r="AR349" s="1">
        <v>3</v>
      </c>
      <c r="AS349" s="1">
        <v>3</v>
      </c>
      <c r="AT349" s="1">
        <v>3</v>
      </c>
      <c r="BC349" s="1">
        <f t="shared" si="98"/>
        <v>3.3636363636363638</v>
      </c>
      <c r="BD349" s="1">
        <v>3</v>
      </c>
      <c r="BE349" s="1">
        <v>4</v>
      </c>
      <c r="BF349" s="1">
        <v>4</v>
      </c>
      <c r="BG349" s="1">
        <v>2</v>
      </c>
      <c r="BH349" s="1">
        <v>3</v>
      </c>
      <c r="BI349" s="1">
        <v>2</v>
      </c>
      <c r="BJ349" s="1" t="s">
        <v>171</v>
      </c>
      <c r="BK349" s="1">
        <v>3</v>
      </c>
      <c r="BL349" s="1">
        <v>2</v>
      </c>
      <c r="BM349" s="1">
        <v>4</v>
      </c>
      <c r="BN349" s="1">
        <v>5</v>
      </c>
      <c r="BO349" s="1">
        <v>5</v>
      </c>
      <c r="BQ349" s="1">
        <f t="shared" si="99"/>
        <v>3.2727272727272729</v>
      </c>
      <c r="BR349" s="1">
        <v>2</v>
      </c>
      <c r="BT349" s="1">
        <v>4</v>
      </c>
      <c r="BV349" s="1">
        <v>5</v>
      </c>
      <c r="BW349" s="1">
        <v>5</v>
      </c>
      <c r="BX349" s="1">
        <v>2</v>
      </c>
      <c r="BY349" s="1">
        <v>2</v>
      </c>
      <c r="BZ349" s="1">
        <v>3</v>
      </c>
      <c r="CA349" s="1">
        <v>5</v>
      </c>
      <c r="CB349" s="1">
        <v>4</v>
      </c>
      <c r="CC349" s="2" t="s">
        <v>164</v>
      </c>
      <c r="CD349" s="1">
        <v>2</v>
      </c>
      <c r="CE349" s="1">
        <v>2</v>
      </c>
      <c r="CN349" s="1">
        <f t="shared" si="100"/>
        <v>4</v>
      </c>
      <c r="CO349" s="1">
        <v>4</v>
      </c>
      <c r="CP349" s="1">
        <v>4</v>
      </c>
      <c r="CQ349" s="1">
        <v>4</v>
      </c>
      <c r="CS349" s="1">
        <f t="shared" si="108"/>
        <v>3</v>
      </c>
      <c r="CT349" s="1">
        <f t="shared" si="109"/>
        <v>3.1428571428571428</v>
      </c>
      <c r="CU349" s="1">
        <f t="shared" si="110"/>
        <v>2.5</v>
      </c>
      <c r="CV349" s="1">
        <v>3</v>
      </c>
      <c r="CW349" s="1" t="s">
        <v>1325</v>
      </c>
      <c r="CX349" s="1">
        <v>5</v>
      </c>
      <c r="CY349" s="1" t="s">
        <v>1326</v>
      </c>
      <c r="CZ349" s="1">
        <v>2</v>
      </c>
      <c r="DB349" s="1">
        <v>3</v>
      </c>
      <c r="DC349" s="1">
        <v>3</v>
      </c>
      <c r="DD349" s="1">
        <v>4</v>
      </c>
      <c r="DE349" s="1">
        <v>2</v>
      </c>
      <c r="DF349" s="1">
        <v>5</v>
      </c>
      <c r="DH349" s="1">
        <v>3</v>
      </c>
      <c r="DJ349" s="1">
        <v>3</v>
      </c>
      <c r="DL349" s="1">
        <v>2</v>
      </c>
      <c r="DN349" s="1">
        <v>2</v>
      </c>
      <c r="DP349" s="1">
        <v>2</v>
      </c>
      <c r="DR349" s="1">
        <v>3</v>
      </c>
      <c r="EJ349" s="1">
        <v>542</v>
      </c>
      <c r="EK349" s="3">
        <v>348</v>
      </c>
      <c r="EL349" s="1">
        <v>3.4</v>
      </c>
      <c r="EM349" s="1">
        <v>1</v>
      </c>
      <c r="EN349" s="1">
        <v>542</v>
      </c>
      <c r="EO349" s="3">
        <v>348</v>
      </c>
      <c r="EP349" s="1">
        <v>4.5</v>
      </c>
      <c r="EQ349" s="3">
        <v>11</v>
      </c>
      <c r="ES349" s="1">
        <f t="shared" si="111"/>
        <v>2.7777777777777781</v>
      </c>
      <c r="ET349" s="1">
        <f t="shared" si="113"/>
        <v>3.75</v>
      </c>
      <c r="EU349" s="1">
        <f t="shared" si="113"/>
        <v>2.25</v>
      </c>
      <c r="EV349" s="1">
        <f t="shared" si="113"/>
        <v>2.3333333333333335</v>
      </c>
      <c r="EW349" s="1">
        <v>3</v>
      </c>
      <c r="EX349" s="1">
        <v>2</v>
      </c>
      <c r="EY349" s="1">
        <v>2</v>
      </c>
      <c r="EZ349" s="1">
        <v>4</v>
      </c>
      <c r="FA349" s="1">
        <v>3</v>
      </c>
      <c r="FB349" s="1">
        <v>3</v>
      </c>
      <c r="FC349" s="1">
        <v>4</v>
      </c>
      <c r="FD349" s="1">
        <v>3</v>
      </c>
      <c r="FE349" s="2" t="s">
        <v>164</v>
      </c>
      <c r="FF349" s="1">
        <v>4</v>
      </c>
      <c r="FG349" s="1">
        <v>1</v>
      </c>
      <c r="FH349" s="1">
        <v>2</v>
      </c>
      <c r="FI349" s="1">
        <f t="shared" si="112"/>
        <v>3.5</v>
      </c>
      <c r="FJ349" s="1">
        <f t="shared" si="114"/>
        <v>4</v>
      </c>
      <c r="FK349" s="1">
        <f t="shared" si="114"/>
        <v>4</v>
      </c>
      <c r="FL349" s="1">
        <f t="shared" si="114"/>
        <v>2.5</v>
      </c>
      <c r="FM349" s="1">
        <v>4</v>
      </c>
      <c r="FN349" s="1">
        <v>4</v>
      </c>
      <c r="FO349" s="1">
        <v>2</v>
      </c>
      <c r="FP349" s="1">
        <v>4</v>
      </c>
      <c r="FQ349" s="1">
        <v>4</v>
      </c>
      <c r="FR349" s="1">
        <v>3</v>
      </c>
      <c r="FS349" s="1">
        <f t="shared" si="115"/>
        <v>1.3333333333333333</v>
      </c>
      <c r="FT349" s="1">
        <v>1</v>
      </c>
      <c r="FU349" s="1">
        <v>2</v>
      </c>
      <c r="FV349" s="1">
        <v>1</v>
      </c>
    </row>
    <row r="350" spans="1:178" x14ac:dyDescent="0.45">
      <c r="A350" s="1">
        <v>543</v>
      </c>
      <c r="B350" s="3">
        <v>349</v>
      </c>
      <c r="D350" s="2" t="s">
        <v>207</v>
      </c>
      <c r="E350" s="1">
        <v>1</v>
      </c>
      <c r="F350" s="1">
        <v>1991</v>
      </c>
      <c r="G350" s="1">
        <f t="shared" si="104"/>
        <v>31</v>
      </c>
      <c r="H350" s="1">
        <v>2</v>
      </c>
      <c r="I350" s="1">
        <v>7</v>
      </c>
      <c r="J350" s="1">
        <v>2</v>
      </c>
      <c r="L350" s="1">
        <v>3</v>
      </c>
      <c r="M350" s="1">
        <v>2</v>
      </c>
      <c r="N350" s="1">
        <v>100</v>
      </c>
      <c r="O350" s="1">
        <v>3</v>
      </c>
      <c r="P350" s="1">
        <v>3</v>
      </c>
      <c r="R350" s="1">
        <v>1</v>
      </c>
      <c r="T350" s="1">
        <v>1</v>
      </c>
      <c r="U350" s="1">
        <v>2</v>
      </c>
      <c r="W350" s="1">
        <v>1</v>
      </c>
      <c r="X350" s="1">
        <v>1</v>
      </c>
      <c r="Y350" s="1">
        <v>2</v>
      </c>
      <c r="Z350" s="1">
        <v>1</v>
      </c>
      <c r="AA350" s="1">
        <v>5</v>
      </c>
      <c r="AB350" s="1">
        <v>4</v>
      </c>
      <c r="AC350" s="1">
        <v>3</v>
      </c>
      <c r="AD350" s="1">
        <v>3</v>
      </c>
      <c r="AE350" s="1">
        <v>1</v>
      </c>
      <c r="AF350" s="1">
        <f t="shared" si="105"/>
        <v>3.2222222222222223</v>
      </c>
      <c r="AG350" s="1">
        <f t="shared" si="106"/>
        <v>5</v>
      </c>
      <c r="AH350" s="1">
        <f t="shared" si="116"/>
        <v>2.3333333333333335</v>
      </c>
      <c r="AI350" s="1">
        <f t="shared" si="107"/>
        <v>3</v>
      </c>
      <c r="AJ350" s="1">
        <v>5</v>
      </c>
      <c r="AK350" s="1">
        <v>5</v>
      </c>
      <c r="AL350" s="1">
        <v>3</v>
      </c>
      <c r="AM350" s="1">
        <v>2</v>
      </c>
      <c r="AN350" s="1">
        <v>2</v>
      </c>
      <c r="AO350" s="1">
        <v>3</v>
      </c>
      <c r="AP350" s="1" t="s">
        <v>171</v>
      </c>
      <c r="AQ350" s="1" t="s">
        <v>171</v>
      </c>
      <c r="AR350" s="1">
        <v>5</v>
      </c>
      <c r="AS350" s="1">
        <v>2</v>
      </c>
      <c r="AT350" s="1">
        <v>2</v>
      </c>
      <c r="BC350" s="1">
        <f t="shared" si="98"/>
        <v>3</v>
      </c>
      <c r="BD350" s="1">
        <v>4</v>
      </c>
      <c r="BE350" s="1">
        <v>4</v>
      </c>
      <c r="BF350" s="1">
        <v>4</v>
      </c>
      <c r="BG350" s="1">
        <v>3</v>
      </c>
      <c r="BH350" s="1">
        <v>3</v>
      </c>
      <c r="BI350" s="1">
        <v>2</v>
      </c>
      <c r="BJ350" s="1">
        <v>2</v>
      </c>
      <c r="BK350" s="1">
        <v>2</v>
      </c>
      <c r="BL350" s="1" t="s">
        <v>171</v>
      </c>
      <c r="BM350" s="1">
        <v>3</v>
      </c>
      <c r="BN350" s="1">
        <v>3</v>
      </c>
      <c r="BO350" s="1">
        <v>3</v>
      </c>
      <c r="BQ350" s="1">
        <f t="shared" si="99"/>
        <v>2.25</v>
      </c>
      <c r="BR350" s="1">
        <v>2</v>
      </c>
      <c r="BT350" s="1">
        <v>2</v>
      </c>
      <c r="BV350" s="1">
        <v>3</v>
      </c>
      <c r="BW350" s="1">
        <v>3</v>
      </c>
      <c r="BX350" s="1">
        <v>3</v>
      </c>
      <c r="BY350" s="1">
        <v>2</v>
      </c>
      <c r="BZ350" s="1">
        <v>2</v>
      </c>
      <c r="CA350" s="1">
        <v>2</v>
      </c>
      <c r="CB350" s="1">
        <v>2</v>
      </c>
      <c r="CC350" s="1">
        <v>2</v>
      </c>
      <c r="CD350" s="1">
        <v>2</v>
      </c>
      <c r="CE350" s="1">
        <v>2</v>
      </c>
      <c r="CN350" s="1">
        <f t="shared" si="100"/>
        <v>3.3333333333333335</v>
      </c>
      <c r="CO350" s="1">
        <v>4</v>
      </c>
      <c r="CP350" s="1">
        <v>3</v>
      </c>
      <c r="CQ350" s="1">
        <v>3</v>
      </c>
      <c r="CS350" s="1">
        <f t="shared" si="108"/>
        <v>2.7142857142857144</v>
      </c>
      <c r="CT350" s="1">
        <f t="shared" si="109"/>
        <v>3.4285714285714284</v>
      </c>
      <c r="CU350" s="1">
        <f t="shared" si="110"/>
        <v>2</v>
      </c>
      <c r="CV350" s="1">
        <v>4</v>
      </c>
      <c r="CW350" s="1" t="s">
        <v>1327</v>
      </c>
      <c r="CX350" s="1">
        <v>4</v>
      </c>
      <c r="CY350" s="1" t="s">
        <v>1328</v>
      </c>
      <c r="CZ350" s="1">
        <v>4</v>
      </c>
      <c r="DB350" s="1">
        <v>4</v>
      </c>
      <c r="DC350" s="1">
        <v>3</v>
      </c>
      <c r="DD350" s="1">
        <v>2</v>
      </c>
      <c r="DE350" s="1">
        <v>3</v>
      </c>
      <c r="DF350" s="1">
        <v>2</v>
      </c>
      <c r="DH350" s="1">
        <v>2</v>
      </c>
      <c r="DJ350" s="1">
        <v>2</v>
      </c>
      <c r="DL350" s="1">
        <v>2</v>
      </c>
      <c r="DN350" s="1">
        <v>2</v>
      </c>
      <c r="DP350" s="1">
        <v>2</v>
      </c>
      <c r="DR350" s="1">
        <v>2</v>
      </c>
      <c r="EJ350" s="1">
        <v>543</v>
      </c>
      <c r="EK350" s="3">
        <v>349</v>
      </c>
      <c r="EL350" s="1">
        <v>3.2222222222222223</v>
      </c>
      <c r="EM350" s="1">
        <v>1</v>
      </c>
      <c r="EN350" s="1">
        <v>543</v>
      </c>
      <c r="EO350" s="3">
        <v>349</v>
      </c>
      <c r="EP350" s="1">
        <v>5</v>
      </c>
      <c r="EQ350" s="3">
        <v>11</v>
      </c>
      <c r="ES350" s="2" t="s">
        <v>164</v>
      </c>
      <c r="ET350" s="2" t="s">
        <v>164</v>
      </c>
      <c r="EU350" s="2" t="s">
        <v>164</v>
      </c>
      <c r="EV350" s="2" t="s">
        <v>164</v>
      </c>
      <c r="EW350" s="2" t="s">
        <v>164</v>
      </c>
      <c r="EX350" s="2" t="s">
        <v>164</v>
      </c>
      <c r="EY350" s="2" t="s">
        <v>164</v>
      </c>
      <c r="EZ350" s="2" t="s">
        <v>164</v>
      </c>
      <c r="FA350" s="2" t="s">
        <v>164</v>
      </c>
      <c r="FB350" s="2" t="s">
        <v>164</v>
      </c>
      <c r="FC350" s="2" t="s">
        <v>164</v>
      </c>
      <c r="FD350" s="2" t="s">
        <v>164</v>
      </c>
      <c r="FE350" s="2" t="s">
        <v>164</v>
      </c>
      <c r="FF350" s="2" t="s">
        <v>164</v>
      </c>
      <c r="FG350" s="2" t="s">
        <v>164</v>
      </c>
      <c r="FH350" s="2" t="s">
        <v>164</v>
      </c>
      <c r="FI350" s="2" t="s">
        <v>164</v>
      </c>
      <c r="FJ350" s="2" t="s">
        <v>164</v>
      </c>
      <c r="FK350" s="2" t="s">
        <v>164</v>
      </c>
      <c r="FL350" s="2" t="s">
        <v>164</v>
      </c>
      <c r="FM350" s="2" t="s">
        <v>164</v>
      </c>
      <c r="FN350" s="2" t="s">
        <v>164</v>
      </c>
      <c r="FO350" s="2" t="s">
        <v>164</v>
      </c>
      <c r="FP350" s="2" t="s">
        <v>164</v>
      </c>
      <c r="FQ350" s="2" t="s">
        <v>164</v>
      </c>
      <c r="FR350" s="2" t="s">
        <v>164</v>
      </c>
      <c r="FS350" s="2" t="s">
        <v>164</v>
      </c>
      <c r="FT350" s="2" t="s">
        <v>164</v>
      </c>
      <c r="FU350" s="2" t="s">
        <v>164</v>
      </c>
      <c r="FV350" s="2" t="s">
        <v>164</v>
      </c>
    </row>
    <row r="351" spans="1:178" x14ac:dyDescent="0.45">
      <c r="A351" s="1">
        <v>544</v>
      </c>
      <c r="B351" s="3">
        <v>350</v>
      </c>
      <c r="D351" s="4">
        <v>44614.096597222226</v>
      </c>
      <c r="E351" s="1">
        <v>1</v>
      </c>
      <c r="F351" s="1">
        <v>1975</v>
      </c>
      <c r="G351" s="1">
        <f t="shared" si="104"/>
        <v>47</v>
      </c>
      <c r="H351" s="1">
        <v>3</v>
      </c>
      <c r="I351" s="1">
        <v>7</v>
      </c>
      <c r="J351" s="1">
        <v>2</v>
      </c>
      <c r="L351" s="1">
        <v>23</v>
      </c>
      <c r="M351" s="1">
        <v>3</v>
      </c>
      <c r="N351" s="1">
        <v>100</v>
      </c>
      <c r="O351" s="1">
        <v>3</v>
      </c>
      <c r="P351" s="1">
        <v>3</v>
      </c>
      <c r="R351" s="1">
        <v>1</v>
      </c>
      <c r="T351" s="1">
        <v>1</v>
      </c>
      <c r="U351" s="1">
        <v>3</v>
      </c>
      <c r="W351" s="1">
        <v>2</v>
      </c>
      <c r="X351" s="1">
        <v>1</v>
      </c>
      <c r="Y351" s="1">
        <v>1</v>
      </c>
      <c r="Z351" s="1">
        <v>1</v>
      </c>
      <c r="AA351" s="1">
        <v>4</v>
      </c>
      <c r="AB351" s="1">
        <v>4</v>
      </c>
      <c r="AC351" s="1">
        <v>1</v>
      </c>
      <c r="AD351" s="1">
        <v>1</v>
      </c>
      <c r="AE351" s="1">
        <v>1</v>
      </c>
      <c r="AF351" s="1">
        <f t="shared" si="105"/>
        <v>2.4545454545454546</v>
      </c>
      <c r="AG351" s="1">
        <f t="shared" si="106"/>
        <v>3.5</v>
      </c>
      <c r="AH351" s="1">
        <f t="shared" si="116"/>
        <v>2</v>
      </c>
      <c r="AI351" s="1">
        <f t="shared" si="107"/>
        <v>2.3333333333333335</v>
      </c>
      <c r="AJ351" s="1">
        <v>5</v>
      </c>
      <c r="AK351" s="1">
        <v>2</v>
      </c>
      <c r="AL351" s="1">
        <v>2</v>
      </c>
      <c r="AM351" s="1">
        <v>1</v>
      </c>
      <c r="AN351" s="1">
        <v>3</v>
      </c>
      <c r="AO351" s="1">
        <v>3</v>
      </c>
      <c r="AP351" s="1">
        <v>2</v>
      </c>
      <c r="AQ351" s="1">
        <v>3</v>
      </c>
      <c r="AR351" s="1">
        <v>2</v>
      </c>
      <c r="AS351" s="1">
        <v>2</v>
      </c>
      <c r="AT351" s="1">
        <v>2</v>
      </c>
      <c r="AU351" s="1" t="s">
        <v>249</v>
      </c>
      <c r="BC351" s="1">
        <f t="shared" si="98"/>
        <v>2.1</v>
      </c>
      <c r="BD351" s="1">
        <v>3</v>
      </c>
      <c r="BE351" s="1">
        <v>2</v>
      </c>
      <c r="BF351" s="1">
        <v>2</v>
      </c>
      <c r="BG351" s="1" t="s">
        <v>171</v>
      </c>
      <c r="BH351" s="1">
        <v>1</v>
      </c>
      <c r="BI351" s="1">
        <v>1</v>
      </c>
      <c r="BJ351" s="1" t="s">
        <v>171</v>
      </c>
      <c r="BK351" s="1">
        <v>3</v>
      </c>
      <c r="BL351" s="1">
        <v>1</v>
      </c>
      <c r="BM351" s="1">
        <v>2</v>
      </c>
      <c r="BN351" s="1">
        <v>2</v>
      </c>
      <c r="BO351" s="1">
        <v>4</v>
      </c>
      <c r="BQ351" s="1">
        <f t="shared" si="99"/>
        <v>1.7272727272727273</v>
      </c>
      <c r="BR351" s="1">
        <v>1</v>
      </c>
      <c r="BT351" s="1">
        <v>2</v>
      </c>
      <c r="BV351" s="1">
        <v>1</v>
      </c>
      <c r="BW351" s="1">
        <v>1</v>
      </c>
      <c r="BX351" s="1">
        <v>1</v>
      </c>
      <c r="BY351" s="1">
        <v>1</v>
      </c>
      <c r="BZ351" s="1" t="s">
        <v>171</v>
      </c>
      <c r="CA351" s="1">
        <v>2</v>
      </c>
      <c r="CB351" s="1">
        <v>3</v>
      </c>
      <c r="CC351" s="1">
        <v>3</v>
      </c>
      <c r="CD351" s="1">
        <v>3</v>
      </c>
      <c r="CE351" s="1">
        <v>1</v>
      </c>
      <c r="CF351" s="1" t="s">
        <v>1329</v>
      </c>
      <c r="CG351" s="1">
        <v>3</v>
      </c>
      <c r="CH351" s="1" t="s">
        <v>1330</v>
      </c>
      <c r="CI351" s="1">
        <v>3</v>
      </c>
      <c r="CJ351" s="1" t="s">
        <v>1331</v>
      </c>
      <c r="CK351" s="1">
        <v>3</v>
      </c>
      <c r="CL351" s="1" t="s">
        <v>1332</v>
      </c>
      <c r="CM351" s="1">
        <v>3</v>
      </c>
      <c r="CN351" s="1">
        <f t="shared" si="100"/>
        <v>2.6666666666666665</v>
      </c>
      <c r="CO351" s="1">
        <v>2</v>
      </c>
      <c r="CP351" s="1">
        <v>3</v>
      </c>
      <c r="CQ351" s="1">
        <v>3</v>
      </c>
      <c r="CR351" s="1" t="s">
        <v>1333</v>
      </c>
      <c r="CS351" s="1">
        <f t="shared" si="108"/>
        <v>2.4285714285714284</v>
      </c>
      <c r="CT351" s="1">
        <f t="shared" si="109"/>
        <v>2.2857142857142856</v>
      </c>
      <c r="CU351" s="1">
        <f t="shared" si="110"/>
        <v>2.6666666666666665</v>
      </c>
      <c r="CV351" s="1">
        <v>4</v>
      </c>
      <c r="CW351" s="1" t="s">
        <v>1334</v>
      </c>
      <c r="CX351" s="1">
        <v>4</v>
      </c>
      <c r="CY351" s="1" t="s">
        <v>1335</v>
      </c>
      <c r="CZ351" s="1">
        <v>2</v>
      </c>
      <c r="DB351" s="1">
        <v>3</v>
      </c>
      <c r="DC351" s="1">
        <v>1</v>
      </c>
      <c r="DD351" s="1">
        <v>1</v>
      </c>
      <c r="DE351" s="1">
        <v>1</v>
      </c>
      <c r="DF351" s="1">
        <v>2</v>
      </c>
      <c r="DH351" s="1">
        <v>2</v>
      </c>
      <c r="DJ351" s="1">
        <v>3</v>
      </c>
      <c r="DK351" s="1" t="s">
        <v>1336</v>
      </c>
      <c r="DL351" s="1">
        <v>2</v>
      </c>
      <c r="DN351" s="1">
        <v>2</v>
      </c>
      <c r="DP351" s="1">
        <v>3</v>
      </c>
      <c r="DQ351" s="1" t="s">
        <v>1337</v>
      </c>
      <c r="DR351" s="1">
        <v>4</v>
      </c>
      <c r="DS351" s="1" t="s">
        <v>249</v>
      </c>
      <c r="EJ351" s="1">
        <v>544</v>
      </c>
      <c r="EK351" s="3">
        <v>350</v>
      </c>
      <c r="EL351" s="1">
        <v>2.4545454545454546</v>
      </c>
      <c r="EM351" s="1">
        <v>1</v>
      </c>
      <c r="EN351" s="1">
        <v>544</v>
      </c>
      <c r="EO351" s="3">
        <v>350</v>
      </c>
      <c r="EP351" s="1">
        <v>3.5</v>
      </c>
      <c r="EQ351" s="3">
        <v>11</v>
      </c>
      <c r="ES351" s="1">
        <f t="shared" si="111"/>
        <v>2.4166666666666665</v>
      </c>
      <c r="ET351" s="1">
        <f>AVERAGE(EW351,EZ351,FC351,FF351)</f>
        <v>2</v>
      </c>
      <c r="EU351" s="1">
        <f>AVERAGE(EX351,FA351,FD351,FG351)</f>
        <v>2.25</v>
      </c>
      <c r="EV351" s="1">
        <f>AVERAGE(EY351,FB351,FE351,FH351)</f>
        <v>3</v>
      </c>
      <c r="EW351" s="1">
        <v>3</v>
      </c>
      <c r="EX351" s="1">
        <v>3</v>
      </c>
      <c r="EY351" s="1">
        <v>4</v>
      </c>
      <c r="EZ351" s="1">
        <v>2</v>
      </c>
      <c r="FA351" s="1">
        <v>3</v>
      </c>
      <c r="FB351" s="1">
        <v>3</v>
      </c>
      <c r="FC351" s="1">
        <v>2</v>
      </c>
      <c r="FD351" s="1">
        <v>2</v>
      </c>
      <c r="FE351" s="2" t="s">
        <v>164</v>
      </c>
      <c r="FF351" s="1">
        <v>1</v>
      </c>
      <c r="FG351" s="1">
        <v>1</v>
      </c>
      <c r="FH351" s="1">
        <v>2</v>
      </c>
      <c r="FI351" s="1">
        <f t="shared" si="112"/>
        <v>2.1666666666666665</v>
      </c>
      <c r="FJ351" s="1">
        <f>AVERAGE(FM351,FP351)</f>
        <v>2</v>
      </c>
      <c r="FK351" s="1">
        <f>AVERAGE(FN351,FQ351)</f>
        <v>2</v>
      </c>
      <c r="FL351" s="1">
        <f>AVERAGE(FO351,FR351)</f>
        <v>2.5</v>
      </c>
      <c r="FM351" s="1">
        <v>2</v>
      </c>
      <c r="FN351" s="1">
        <v>2</v>
      </c>
      <c r="FO351" s="1">
        <v>2</v>
      </c>
      <c r="FP351" s="1">
        <v>2</v>
      </c>
      <c r="FQ351" s="1">
        <v>2</v>
      </c>
      <c r="FR351" s="1">
        <v>3</v>
      </c>
      <c r="FS351" s="1">
        <f>AVERAGE(FT351,FU351,FV351)</f>
        <v>2</v>
      </c>
      <c r="FT351" s="2" t="s">
        <v>164</v>
      </c>
      <c r="FU351" s="1">
        <v>3</v>
      </c>
      <c r="FV351" s="1">
        <v>1</v>
      </c>
    </row>
    <row r="352" spans="1:178" x14ac:dyDescent="0.45">
      <c r="EJ352" s="1">
        <v>74</v>
      </c>
      <c r="EK352" s="3">
        <v>1</v>
      </c>
      <c r="EL352" s="1">
        <v>3.5555555555555554</v>
      </c>
      <c r="EM352" s="1">
        <v>2</v>
      </c>
      <c r="EN352" s="1">
        <v>74</v>
      </c>
      <c r="EO352" s="3">
        <v>1</v>
      </c>
      <c r="EP352" s="1">
        <v>3.3333333333333335</v>
      </c>
      <c r="EQ352" s="3">
        <v>12</v>
      </c>
    </row>
    <row r="353" spans="140:147" x14ac:dyDescent="0.45">
      <c r="EJ353" s="1">
        <v>75</v>
      </c>
      <c r="EK353" s="3">
        <v>2</v>
      </c>
      <c r="EL353" s="1">
        <v>3.1111111111111112</v>
      </c>
      <c r="EM353" s="1">
        <v>2</v>
      </c>
      <c r="EN353" s="1">
        <v>75</v>
      </c>
      <c r="EO353" s="3">
        <v>2</v>
      </c>
      <c r="EP353" s="1">
        <v>3</v>
      </c>
      <c r="EQ353" s="3">
        <v>12</v>
      </c>
    </row>
    <row r="354" spans="140:147" x14ac:dyDescent="0.45">
      <c r="EJ354" s="1">
        <v>76</v>
      </c>
      <c r="EK354" s="3">
        <v>3</v>
      </c>
      <c r="EL354" s="1">
        <v>3</v>
      </c>
      <c r="EM354" s="1">
        <v>2</v>
      </c>
      <c r="EN354" s="1">
        <v>76</v>
      </c>
      <c r="EO354" s="3">
        <v>3</v>
      </c>
      <c r="EP354" s="1">
        <v>2.3333333333333335</v>
      </c>
      <c r="EQ354" s="3">
        <v>12</v>
      </c>
    </row>
    <row r="355" spans="140:147" x14ac:dyDescent="0.45">
      <c r="EJ355" s="1">
        <v>77</v>
      </c>
      <c r="EK355" s="3">
        <v>4</v>
      </c>
      <c r="EL355" s="1">
        <v>2.6666666666666665</v>
      </c>
      <c r="EM355" s="1">
        <v>2</v>
      </c>
      <c r="EN355" s="1">
        <v>77</v>
      </c>
      <c r="EO355" s="3">
        <v>4</v>
      </c>
      <c r="EP355" s="1">
        <v>3</v>
      </c>
      <c r="EQ355" s="3">
        <v>12</v>
      </c>
    </row>
    <row r="356" spans="140:147" x14ac:dyDescent="0.45">
      <c r="EJ356" s="1">
        <v>79</v>
      </c>
      <c r="EK356" s="3">
        <v>5</v>
      </c>
      <c r="EL356" s="1">
        <v>2.4444444444444446</v>
      </c>
      <c r="EM356" s="1">
        <v>2</v>
      </c>
      <c r="EN356" s="1">
        <v>79</v>
      </c>
      <c r="EO356" s="3">
        <v>5</v>
      </c>
      <c r="EP356" s="1">
        <v>3</v>
      </c>
      <c r="EQ356" s="3">
        <v>12</v>
      </c>
    </row>
    <row r="357" spans="140:147" x14ac:dyDescent="0.45">
      <c r="EJ357" s="1">
        <v>82</v>
      </c>
      <c r="EK357" s="3">
        <v>6</v>
      </c>
      <c r="EL357" s="1">
        <v>2.3333333333333335</v>
      </c>
      <c r="EM357" s="1">
        <v>2</v>
      </c>
      <c r="EN357" s="1">
        <v>82</v>
      </c>
      <c r="EO357" s="3">
        <v>6</v>
      </c>
      <c r="EP357" s="1">
        <v>1.6666666666666667</v>
      </c>
      <c r="EQ357" s="3">
        <v>12</v>
      </c>
    </row>
    <row r="358" spans="140:147" x14ac:dyDescent="0.45">
      <c r="EJ358" s="1">
        <v>93</v>
      </c>
      <c r="EK358" s="3">
        <v>7</v>
      </c>
      <c r="EL358" s="1">
        <v>2.8181818181818183</v>
      </c>
      <c r="EM358" s="1">
        <v>2</v>
      </c>
      <c r="EN358" s="1">
        <v>93</v>
      </c>
      <c r="EO358" s="3">
        <v>7</v>
      </c>
      <c r="EP358" s="1">
        <v>3.6666666666666665</v>
      </c>
      <c r="EQ358" s="3">
        <v>12</v>
      </c>
    </row>
    <row r="359" spans="140:147" x14ac:dyDescent="0.45">
      <c r="EJ359" s="1">
        <v>94</v>
      </c>
      <c r="EK359" s="3">
        <v>8</v>
      </c>
      <c r="EL359" s="1">
        <v>2.5555555555555554</v>
      </c>
      <c r="EM359" s="1">
        <v>2</v>
      </c>
      <c r="EN359" s="1">
        <v>94</v>
      </c>
      <c r="EO359" s="3">
        <v>8</v>
      </c>
      <c r="EP359" s="1">
        <v>2</v>
      </c>
      <c r="EQ359" s="3">
        <v>12</v>
      </c>
    </row>
    <row r="360" spans="140:147" x14ac:dyDescent="0.45">
      <c r="EJ360" s="1">
        <v>95</v>
      </c>
      <c r="EK360" s="3">
        <v>9</v>
      </c>
      <c r="EL360" s="1">
        <v>3.25</v>
      </c>
      <c r="EM360" s="1">
        <v>2</v>
      </c>
      <c r="EN360" s="1">
        <v>95</v>
      </c>
      <c r="EO360" s="3">
        <v>9</v>
      </c>
      <c r="EP360" s="1">
        <v>2.6666666666666665</v>
      </c>
      <c r="EQ360" s="3">
        <v>12</v>
      </c>
    </row>
    <row r="361" spans="140:147" x14ac:dyDescent="0.45">
      <c r="EJ361" s="1">
        <v>97</v>
      </c>
      <c r="EK361" s="3">
        <v>10</v>
      </c>
      <c r="EL361" s="1">
        <v>2</v>
      </c>
      <c r="EM361" s="1">
        <v>2</v>
      </c>
      <c r="EN361" s="1">
        <v>97</v>
      </c>
      <c r="EO361" s="3">
        <v>10</v>
      </c>
      <c r="EP361" s="1">
        <v>2.6666666666666665</v>
      </c>
      <c r="EQ361" s="3">
        <v>12</v>
      </c>
    </row>
    <row r="362" spans="140:147" x14ac:dyDescent="0.45">
      <c r="EJ362" s="1">
        <v>99</v>
      </c>
      <c r="EK362" s="3">
        <v>11</v>
      </c>
      <c r="EL362" s="1">
        <v>2.5</v>
      </c>
      <c r="EM362" s="1">
        <v>2</v>
      </c>
      <c r="EN362" s="1">
        <v>99</v>
      </c>
      <c r="EO362" s="3">
        <v>11</v>
      </c>
      <c r="EP362" s="1">
        <v>2.3333333333333335</v>
      </c>
      <c r="EQ362" s="3">
        <v>12</v>
      </c>
    </row>
    <row r="363" spans="140:147" x14ac:dyDescent="0.45">
      <c r="EJ363" s="1">
        <v>102</v>
      </c>
      <c r="EK363" s="3">
        <v>12</v>
      </c>
      <c r="EL363" s="1">
        <v>3</v>
      </c>
      <c r="EM363" s="1">
        <v>2</v>
      </c>
      <c r="EN363" s="1">
        <v>102</v>
      </c>
      <c r="EO363" s="3">
        <v>12</v>
      </c>
      <c r="EP363" s="1">
        <v>2.6666666666666665</v>
      </c>
      <c r="EQ363" s="3">
        <v>12</v>
      </c>
    </row>
    <row r="364" spans="140:147" x14ac:dyDescent="0.45">
      <c r="EJ364" s="1">
        <v>103</v>
      </c>
      <c r="EK364" s="3">
        <v>13</v>
      </c>
      <c r="EL364" s="1">
        <v>3.4166666666666665</v>
      </c>
      <c r="EM364" s="1">
        <v>2</v>
      </c>
      <c r="EN364" s="1">
        <v>103</v>
      </c>
      <c r="EO364" s="3">
        <v>13</v>
      </c>
      <c r="EP364" s="1">
        <v>1.6666666666666667</v>
      </c>
      <c r="EQ364" s="3">
        <v>12</v>
      </c>
    </row>
    <row r="365" spans="140:147" x14ac:dyDescent="0.45">
      <c r="EJ365" s="1">
        <v>104</v>
      </c>
      <c r="EK365" s="3">
        <v>14</v>
      </c>
      <c r="EL365" s="1">
        <v>1.4166666666666667</v>
      </c>
      <c r="EM365" s="1">
        <v>2</v>
      </c>
      <c r="EN365" s="1">
        <v>104</v>
      </c>
      <c r="EO365" s="3">
        <v>14</v>
      </c>
      <c r="EP365" s="1">
        <v>1.6666666666666667</v>
      </c>
      <c r="EQ365" s="3">
        <v>12</v>
      </c>
    </row>
    <row r="366" spans="140:147" x14ac:dyDescent="0.45">
      <c r="EJ366" s="1">
        <v>106</v>
      </c>
      <c r="EK366" s="3">
        <v>15</v>
      </c>
      <c r="EL366" s="1">
        <v>2.4166666666666665</v>
      </c>
      <c r="EM366" s="1">
        <v>2</v>
      </c>
      <c r="EN366" s="1">
        <v>106</v>
      </c>
      <c r="EO366" s="3">
        <v>15</v>
      </c>
      <c r="EP366" s="1">
        <v>2.3333333333333335</v>
      </c>
      <c r="EQ366" s="3">
        <v>12</v>
      </c>
    </row>
    <row r="367" spans="140:147" x14ac:dyDescent="0.45">
      <c r="EJ367" s="1">
        <v>110</v>
      </c>
      <c r="EK367" s="3">
        <v>16</v>
      </c>
      <c r="EL367" s="1">
        <v>2.9166666666666665</v>
      </c>
      <c r="EM367" s="1">
        <v>2</v>
      </c>
      <c r="EN367" s="1">
        <v>110</v>
      </c>
      <c r="EO367" s="3">
        <v>16</v>
      </c>
      <c r="EP367" s="1">
        <v>3.6666666666666665</v>
      </c>
      <c r="EQ367" s="3">
        <v>12</v>
      </c>
    </row>
    <row r="368" spans="140:147" x14ac:dyDescent="0.45">
      <c r="EJ368" s="1">
        <v>113</v>
      </c>
      <c r="EK368" s="3">
        <v>17</v>
      </c>
      <c r="EL368" s="1">
        <v>3</v>
      </c>
      <c r="EM368" s="1">
        <v>2</v>
      </c>
      <c r="EN368" s="1">
        <v>113</v>
      </c>
      <c r="EO368" s="3">
        <v>17</v>
      </c>
      <c r="EP368" s="1">
        <v>2.3333333333333335</v>
      </c>
      <c r="EQ368" s="3">
        <v>12</v>
      </c>
    </row>
    <row r="369" spans="140:147" x14ac:dyDescent="0.45">
      <c r="EJ369" s="1">
        <v>114</v>
      </c>
      <c r="EK369" s="3">
        <v>18</v>
      </c>
      <c r="EL369" s="1">
        <v>2.9166666666666665</v>
      </c>
      <c r="EM369" s="1">
        <v>2</v>
      </c>
      <c r="EN369" s="1">
        <v>114</v>
      </c>
      <c r="EO369" s="3">
        <v>18</v>
      </c>
      <c r="EP369" s="1">
        <v>3</v>
      </c>
      <c r="EQ369" s="3">
        <v>12</v>
      </c>
    </row>
    <row r="370" spans="140:147" x14ac:dyDescent="0.45">
      <c r="EJ370" s="1">
        <v>116</v>
      </c>
      <c r="EK370" s="3">
        <v>19</v>
      </c>
      <c r="EL370" s="1">
        <v>3.25</v>
      </c>
      <c r="EM370" s="1">
        <v>2</v>
      </c>
      <c r="EN370" s="1">
        <v>116</v>
      </c>
      <c r="EO370" s="3">
        <v>19</v>
      </c>
      <c r="EP370" s="1">
        <v>2.3333333333333335</v>
      </c>
      <c r="EQ370" s="3">
        <v>12</v>
      </c>
    </row>
    <row r="371" spans="140:147" x14ac:dyDescent="0.45">
      <c r="EJ371" s="1">
        <v>117</v>
      </c>
      <c r="EK371" s="3">
        <v>20</v>
      </c>
      <c r="EL371" s="1">
        <v>3.5</v>
      </c>
      <c r="EM371" s="1">
        <v>2</v>
      </c>
      <c r="EN371" s="1">
        <v>117</v>
      </c>
      <c r="EO371" s="3">
        <v>20</v>
      </c>
      <c r="EP371" s="1">
        <v>2.6666666666666665</v>
      </c>
      <c r="EQ371" s="3">
        <v>12</v>
      </c>
    </row>
    <row r="372" spans="140:147" x14ac:dyDescent="0.45">
      <c r="EJ372" s="1">
        <v>118</v>
      </c>
      <c r="EK372" s="3">
        <v>21</v>
      </c>
      <c r="EL372" s="1">
        <v>3.25</v>
      </c>
      <c r="EM372" s="1">
        <v>2</v>
      </c>
      <c r="EN372" s="1">
        <v>118</v>
      </c>
      <c r="EO372" s="3">
        <v>21</v>
      </c>
      <c r="EP372" s="1">
        <v>2.6666666666666665</v>
      </c>
      <c r="EQ372" s="3">
        <v>12</v>
      </c>
    </row>
    <row r="373" spans="140:147" x14ac:dyDescent="0.45">
      <c r="EJ373" s="1">
        <v>119</v>
      </c>
      <c r="EK373" s="3">
        <v>22</v>
      </c>
      <c r="EL373" s="1">
        <v>2.2999999999999998</v>
      </c>
      <c r="EM373" s="1">
        <v>2</v>
      </c>
      <c r="EN373" s="1">
        <v>119</v>
      </c>
      <c r="EO373" s="3">
        <v>22</v>
      </c>
      <c r="EP373" s="1">
        <v>2.3333333333333335</v>
      </c>
      <c r="EQ373" s="3">
        <v>12</v>
      </c>
    </row>
    <row r="374" spans="140:147" x14ac:dyDescent="0.45">
      <c r="EJ374" s="1">
        <v>121</v>
      </c>
      <c r="EK374" s="3">
        <v>23</v>
      </c>
      <c r="EL374" s="1">
        <v>2.4166666666666665</v>
      </c>
      <c r="EM374" s="1">
        <v>2</v>
      </c>
      <c r="EN374" s="1">
        <v>121</v>
      </c>
      <c r="EO374" s="3">
        <v>23</v>
      </c>
      <c r="EP374" s="1">
        <v>2.3333333333333335</v>
      </c>
      <c r="EQ374" s="3">
        <v>12</v>
      </c>
    </row>
    <row r="375" spans="140:147" x14ac:dyDescent="0.45">
      <c r="EJ375" s="1">
        <v>122</v>
      </c>
      <c r="EK375" s="3">
        <v>24</v>
      </c>
      <c r="EL375" s="1">
        <v>2.4545454545454546</v>
      </c>
      <c r="EM375" s="1">
        <v>2</v>
      </c>
      <c r="EN375" s="1">
        <v>122</v>
      </c>
      <c r="EO375" s="3">
        <v>24</v>
      </c>
      <c r="EP375" s="1">
        <v>2</v>
      </c>
      <c r="EQ375" s="3">
        <v>12</v>
      </c>
    </row>
    <row r="376" spans="140:147" x14ac:dyDescent="0.45">
      <c r="EJ376" s="1">
        <v>123</v>
      </c>
      <c r="EK376" s="3">
        <v>25</v>
      </c>
      <c r="EL376" s="1">
        <v>2.9</v>
      </c>
      <c r="EM376" s="1">
        <v>2</v>
      </c>
      <c r="EN376" s="1">
        <v>123</v>
      </c>
      <c r="EO376" s="3">
        <v>25</v>
      </c>
      <c r="EP376" s="1">
        <v>3.6666666666666665</v>
      </c>
      <c r="EQ376" s="3">
        <v>12</v>
      </c>
    </row>
    <row r="377" spans="140:147" x14ac:dyDescent="0.45">
      <c r="EJ377" s="1">
        <v>125</v>
      </c>
      <c r="EK377" s="3">
        <v>26</v>
      </c>
      <c r="EL377" s="1">
        <v>2.5833333333333335</v>
      </c>
      <c r="EM377" s="1">
        <v>2</v>
      </c>
      <c r="EN377" s="1">
        <v>125</v>
      </c>
      <c r="EO377" s="3">
        <v>26</v>
      </c>
      <c r="EP377" s="1">
        <v>3</v>
      </c>
      <c r="EQ377" s="3">
        <v>12</v>
      </c>
    </row>
    <row r="378" spans="140:147" x14ac:dyDescent="0.45">
      <c r="EJ378" s="1">
        <v>126</v>
      </c>
      <c r="EK378" s="3">
        <v>27</v>
      </c>
      <c r="EL378" s="1">
        <v>4.083333333333333</v>
      </c>
      <c r="EM378" s="1">
        <v>2</v>
      </c>
      <c r="EN378" s="1">
        <v>126</v>
      </c>
      <c r="EO378" s="3">
        <v>27</v>
      </c>
      <c r="EP378" s="1">
        <v>5</v>
      </c>
      <c r="EQ378" s="3">
        <v>12</v>
      </c>
    </row>
    <row r="379" spans="140:147" x14ac:dyDescent="0.45">
      <c r="EJ379" s="1">
        <v>127</v>
      </c>
      <c r="EK379" s="3">
        <v>28</v>
      </c>
      <c r="EL379" s="1">
        <v>2.8571428571428572</v>
      </c>
      <c r="EM379" s="1">
        <v>2</v>
      </c>
      <c r="EN379" s="1">
        <v>127</v>
      </c>
      <c r="EO379" s="3">
        <v>28</v>
      </c>
      <c r="EP379" s="1">
        <v>2.6666666666666665</v>
      </c>
      <c r="EQ379" s="3">
        <v>12</v>
      </c>
    </row>
    <row r="380" spans="140:147" x14ac:dyDescent="0.45">
      <c r="EJ380" s="1">
        <v>128</v>
      </c>
      <c r="EK380" s="3">
        <v>29</v>
      </c>
      <c r="EL380" s="1">
        <v>2.3636363636363638</v>
      </c>
      <c r="EM380" s="1">
        <v>2</v>
      </c>
      <c r="EN380" s="1">
        <v>128</v>
      </c>
      <c r="EO380" s="3">
        <v>29</v>
      </c>
      <c r="EP380" s="1">
        <v>1.6666666666666667</v>
      </c>
      <c r="EQ380" s="3">
        <v>12</v>
      </c>
    </row>
    <row r="381" spans="140:147" x14ac:dyDescent="0.45">
      <c r="EJ381" s="1">
        <v>129</v>
      </c>
      <c r="EK381" s="3">
        <v>30</v>
      </c>
      <c r="EL381" s="1">
        <v>2.5</v>
      </c>
      <c r="EM381" s="1">
        <v>2</v>
      </c>
      <c r="EN381" s="1">
        <v>129</v>
      </c>
      <c r="EO381" s="3">
        <v>30</v>
      </c>
      <c r="EP381" s="1">
        <v>1.6666666666666667</v>
      </c>
      <c r="EQ381" s="3">
        <v>12</v>
      </c>
    </row>
    <row r="382" spans="140:147" x14ac:dyDescent="0.45">
      <c r="EJ382" s="1">
        <v>130</v>
      </c>
      <c r="EK382" s="3">
        <v>31</v>
      </c>
      <c r="EL382" s="1">
        <v>3</v>
      </c>
      <c r="EM382" s="1">
        <v>2</v>
      </c>
      <c r="EN382" s="1">
        <v>130</v>
      </c>
      <c r="EO382" s="3">
        <v>31</v>
      </c>
      <c r="EP382" s="1">
        <v>2.3333333333333335</v>
      </c>
      <c r="EQ382" s="3">
        <v>12</v>
      </c>
    </row>
    <row r="383" spans="140:147" x14ac:dyDescent="0.45">
      <c r="EJ383" s="1">
        <v>131</v>
      </c>
      <c r="EK383" s="3">
        <v>32</v>
      </c>
      <c r="EL383" s="1">
        <v>1.5</v>
      </c>
      <c r="EM383" s="1">
        <v>2</v>
      </c>
      <c r="EN383" s="1">
        <v>131</v>
      </c>
      <c r="EO383" s="3">
        <v>32</v>
      </c>
      <c r="EP383" s="1">
        <v>1.6666666666666667</v>
      </c>
      <c r="EQ383" s="3">
        <v>12</v>
      </c>
    </row>
    <row r="384" spans="140:147" x14ac:dyDescent="0.45">
      <c r="EJ384" s="1">
        <v>132</v>
      </c>
      <c r="EK384" s="3">
        <v>33</v>
      </c>
      <c r="EL384" s="1">
        <v>3</v>
      </c>
      <c r="EM384" s="1">
        <v>2</v>
      </c>
      <c r="EN384" s="1">
        <v>132</v>
      </c>
      <c r="EO384" s="3">
        <v>33</v>
      </c>
      <c r="EP384" s="1">
        <v>3</v>
      </c>
      <c r="EQ384" s="3">
        <v>12</v>
      </c>
    </row>
    <row r="385" spans="140:147" x14ac:dyDescent="0.45">
      <c r="EJ385" s="1">
        <v>133</v>
      </c>
      <c r="EK385" s="3">
        <v>34</v>
      </c>
      <c r="EL385" s="1">
        <v>2.25</v>
      </c>
      <c r="EM385" s="1">
        <v>2</v>
      </c>
      <c r="EN385" s="1">
        <v>133</v>
      </c>
      <c r="EO385" s="3">
        <v>34</v>
      </c>
      <c r="EP385" s="1">
        <v>2.3333333333333335</v>
      </c>
      <c r="EQ385" s="3">
        <v>12</v>
      </c>
    </row>
    <row r="386" spans="140:147" x14ac:dyDescent="0.45">
      <c r="EJ386" s="1">
        <v>135</v>
      </c>
      <c r="EK386" s="3">
        <v>35</v>
      </c>
      <c r="EL386" s="1">
        <v>2.0909090909090908</v>
      </c>
      <c r="EM386" s="1">
        <v>2</v>
      </c>
      <c r="EN386" s="1">
        <v>135</v>
      </c>
      <c r="EO386" s="3">
        <v>35</v>
      </c>
      <c r="EP386" s="1">
        <v>3.3333333333333335</v>
      </c>
      <c r="EQ386" s="3">
        <v>12</v>
      </c>
    </row>
    <row r="387" spans="140:147" x14ac:dyDescent="0.45">
      <c r="EJ387" s="1">
        <v>136</v>
      </c>
      <c r="EK387" s="3">
        <v>36</v>
      </c>
      <c r="EL387" s="1">
        <v>2.9166666666666665</v>
      </c>
      <c r="EM387" s="1">
        <v>2</v>
      </c>
      <c r="EN387" s="1">
        <v>136</v>
      </c>
      <c r="EO387" s="3">
        <v>36</v>
      </c>
      <c r="EP387" s="1">
        <v>1.5</v>
      </c>
      <c r="EQ387" s="3">
        <v>12</v>
      </c>
    </row>
    <row r="388" spans="140:147" x14ac:dyDescent="0.45">
      <c r="EJ388" s="1">
        <v>137</v>
      </c>
      <c r="EK388" s="3">
        <v>37</v>
      </c>
      <c r="EL388" s="1">
        <v>1.6666666666666667</v>
      </c>
      <c r="EM388" s="1">
        <v>2</v>
      </c>
      <c r="EN388" s="1">
        <v>137</v>
      </c>
      <c r="EO388" s="3">
        <v>37</v>
      </c>
      <c r="EP388" s="1">
        <v>1.3333333333333333</v>
      </c>
      <c r="EQ388" s="3">
        <v>12</v>
      </c>
    </row>
    <row r="389" spans="140:147" x14ac:dyDescent="0.45">
      <c r="EJ389" s="1">
        <v>139</v>
      </c>
      <c r="EK389" s="3">
        <v>38</v>
      </c>
      <c r="EL389" s="1">
        <v>2.1666666666666665</v>
      </c>
      <c r="EM389" s="1">
        <v>2</v>
      </c>
      <c r="EN389" s="1">
        <v>139</v>
      </c>
      <c r="EO389" s="3">
        <v>38</v>
      </c>
      <c r="EP389" s="1">
        <v>3</v>
      </c>
      <c r="EQ389" s="3">
        <v>12</v>
      </c>
    </row>
    <row r="390" spans="140:147" x14ac:dyDescent="0.45">
      <c r="EJ390" s="1">
        <v>140</v>
      </c>
      <c r="EK390" s="3">
        <v>39</v>
      </c>
      <c r="EL390" s="1">
        <v>1.9090909090909092</v>
      </c>
      <c r="EM390" s="1">
        <v>2</v>
      </c>
      <c r="EN390" s="1">
        <v>140</v>
      </c>
      <c r="EO390" s="3">
        <v>39</v>
      </c>
      <c r="EP390" s="1">
        <v>2.3333333333333335</v>
      </c>
      <c r="EQ390" s="3">
        <v>12</v>
      </c>
    </row>
    <row r="391" spans="140:147" x14ac:dyDescent="0.45">
      <c r="EJ391" s="1">
        <v>141</v>
      </c>
      <c r="EK391" s="3">
        <v>40</v>
      </c>
      <c r="EL391" s="1">
        <v>3.0833333333333335</v>
      </c>
      <c r="EM391" s="1">
        <v>2</v>
      </c>
      <c r="EN391" s="1">
        <v>141</v>
      </c>
      <c r="EO391" s="3">
        <v>40</v>
      </c>
      <c r="EP391" s="1">
        <v>3.6666666666666665</v>
      </c>
      <c r="EQ391" s="3">
        <v>12</v>
      </c>
    </row>
    <row r="392" spans="140:147" x14ac:dyDescent="0.45">
      <c r="EJ392" s="1">
        <v>142</v>
      </c>
      <c r="EK392" s="3">
        <v>41</v>
      </c>
      <c r="EL392" s="1">
        <v>2.5833333333333335</v>
      </c>
      <c r="EM392" s="1">
        <v>2</v>
      </c>
      <c r="EN392" s="1">
        <v>142</v>
      </c>
      <c r="EO392" s="3">
        <v>41</v>
      </c>
      <c r="EP392" s="1">
        <v>2.3333333333333335</v>
      </c>
      <c r="EQ392" s="3">
        <v>12</v>
      </c>
    </row>
    <row r="393" spans="140:147" x14ac:dyDescent="0.45">
      <c r="EJ393" s="1">
        <v>145</v>
      </c>
      <c r="EK393" s="3">
        <v>42</v>
      </c>
      <c r="EL393" s="1">
        <v>2.25</v>
      </c>
      <c r="EM393" s="1">
        <v>2</v>
      </c>
      <c r="EN393" s="1">
        <v>145</v>
      </c>
      <c r="EO393" s="3">
        <v>42</v>
      </c>
      <c r="EP393" s="1">
        <v>1.3333333333333333</v>
      </c>
      <c r="EQ393" s="3">
        <v>12</v>
      </c>
    </row>
    <row r="394" spans="140:147" x14ac:dyDescent="0.45">
      <c r="EJ394" s="1">
        <v>146</v>
      </c>
      <c r="EK394" s="3">
        <v>43</v>
      </c>
      <c r="EL394" s="1">
        <v>2.1666666666666665</v>
      </c>
      <c r="EM394" s="1">
        <v>2</v>
      </c>
      <c r="EN394" s="1">
        <v>146</v>
      </c>
      <c r="EO394" s="3">
        <v>43</v>
      </c>
      <c r="EP394" s="1">
        <v>1.3333333333333333</v>
      </c>
      <c r="EQ394" s="3">
        <v>12</v>
      </c>
    </row>
    <row r="395" spans="140:147" x14ac:dyDescent="0.45">
      <c r="EJ395" s="1">
        <v>147</v>
      </c>
      <c r="EK395" s="3">
        <v>44</v>
      </c>
      <c r="EL395" s="1">
        <v>2.4166666666666665</v>
      </c>
      <c r="EM395" s="1">
        <v>2</v>
      </c>
      <c r="EN395" s="1">
        <v>147</v>
      </c>
      <c r="EO395" s="3">
        <v>44</v>
      </c>
      <c r="EP395" s="1">
        <v>2.6666666666666665</v>
      </c>
      <c r="EQ395" s="3">
        <v>12</v>
      </c>
    </row>
    <row r="396" spans="140:147" x14ac:dyDescent="0.45">
      <c r="EJ396" s="1">
        <v>148</v>
      </c>
      <c r="EK396" s="3">
        <v>45</v>
      </c>
      <c r="EL396" s="1">
        <v>3.3</v>
      </c>
      <c r="EM396" s="1">
        <v>2</v>
      </c>
      <c r="EN396" s="1">
        <v>148</v>
      </c>
      <c r="EO396" s="3">
        <v>45</v>
      </c>
      <c r="EP396" s="1">
        <v>3</v>
      </c>
      <c r="EQ396" s="3">
        <v>12</v>
      </c>
    </row>
    <row r="397" spans="140:147" x14ac:dyDescent="0.45">
      <c r="EJ397" s="1">
        <v>150</v>
      </c>
      <c r="EK397" s="3">
        <v>46</v>
      </c>
      <c r="EL397" s="1">
        <v>1.6666666666666667</v>
      </c>
      <c r="EM397" s="1">
        <v>2</v>
      </c>
      <c r="EN397" s="1">
        <v>150</v>
      </c>
      <c r="EO397" s="3">
        <v>46</v>
      </c>
      <c r="EP397" s="1">
        <v>1.3333333333333333</v>
      </c>
      <c r="EQ397" s="3">
        <v>12</v>
      </c>
    </row>
    <row r="398" spans="140:147" x14ac:dyDescent="0.45">
      <c r="EJ398" s="1">
        <v>151</v>
      </c>
      <c r="EK398" s="3">
        <v>47</v>
      </c>
      <c r="EL398" s="1">
        <v>2.1666666666666665</v>
      </c>
      <c r="EM398" s="1">
        <v>2</v>
      </c>
      <c r="EN398" s="1">
        <v>151</v>
      </c>
      <c r="EO398" s="3">
        <v>47</v>
      </c>
      <c r="EP398" s="1">
        <v>1.3333333333333333</v>
      </c>
      <c r="EQ398" s="3">
        <v>12</v>
      </c>
    </row>
    <row r="399" spans="140:147" x14ac:dyDescent="0.45">
      <c r="EJ399" s="1">
        <v>152</v>
      </c>
      <c r="EK399" s="3">
        <v>48</v>
      </c>
      <c r="EL399" s="1">
        <v>2.75</v>
      </c>
      <c r="EM399" s="1">
        <v>2</v>
      </c>
      <c r="EN399" s="1">
        <v>152</v>
      </c>
      <c r="EO399" s="3">
        <v>48</v>
      </c>
      <c r="EP399" s="1">
        <v>1.6666666666666667</v>
      </c>
      <c r="EQ399" s="3">
        <v>12</v>
      </c>
    </row>
    <row r="400" spans="140:147" x14ac:dyDescent="0.45">
      <c r="EJ400" s="1">
        <v>153</v>
      </c>
      <c r="EK400" s="3">
        <v>49</v>
      </c>
      <c r="EL400" s="1">
        <v>2.4166666666666665</v>
      </c>
      <c r="EM400" s="1">
        <v>2</v>
      </c>
      <c r="EN400" s="1">
        <v>153</v>
      </c>
      <c r="EO400" s="3">
        <v>49</v>
      </c>
      <c r="EP400" s="1">
        <v>2</v>
      </c>
      <c r="EQ400" s="3">
        <v>12</v>
      </c>
    </row>
    <row r="401" spans="140:147" x14ac:dyDescent="0.45">
      <c r="EJ401" s="1">
        <v>155</v>
      </c>
      <c r="EK401" s="3">
        <v>50</v>
      </c>
      <c r="EL401" s="1">
        <v>3.25</v>
      </c>
      <c r="EM401" s="1">
        <v>2</v>
      </c>
      <c r="EN401" s="1">
        <v>155</v>
      </c>
      <c r="EO401" s="3">
        <v>50</v>
      </c>
      <c r="EP401" s="1">
        <v>3.3333333333333335</v>
      </c>
      <c r="EQ401" s="3">
        <v>12</v>
      </c>
    </row>
    <row r="402" spans="140:147" x14ac:dyDescent="0.45">
      <c r="EJ402" s="1">
        <v>156</v>
      </c>
      <c r="EK402" s="3">
        <v>51</v>
      </c>
      <c r="EL402" s="1">
        <v>3.1818181818181817</v>
      </c>
      <c r="EM402" s="1">
        <v>2</v>
      </c>
      <c r="EN402" s="1">
        <v>156</v>
      </c>
      <c r="EO402" s="3">
        <v>51</v>
      </c>
      <c r="EP402" s="1">
        <v>3.3333333333333335</v>
      </c>
      <c r="EQ402" s="3">
        <v>12</v>
      </c>
    </row>
    <row r="403" spans="140:147" x14ac:dyDescent="0.45">
      <c r="EJ403" s="1">
        <v>158</v>
      </c>
      <c r="EK403" s="3">
        <v>52</v>
      </c>
      <c r="EL403" s="1">
        <v>2.6666666666666665</v>
      </c>
      <c r="EM403" s="1">
        <v>2</v>
      </c>
      <c r="EN403" s="1">
        <v>158</v>
      </c>
      <c r="EO403" s="3">
        <v>52</v>
      </c>
      <c r="EP403" s="1">
        <v>2.6666666666666665</v>
      </c>
      <c r="EQ403" s="3">
        <v>12</v>
      </c>
    </row>
    <row r="404" spans="140:147" x14ac:dyDescent="0.45">
      <c r="EJ404" s="1">
        <v>159</v>
      </c>
      <c r="EK404" s="3">
        <v>53</v>
      </c>
      <c r="EL404" s="1">
        <v>2.0833333333333335</v>
      </c>
      <c r="EM404" s="1">
        <v>2</v>
      </c>
      <c r="EN404" s="1">
        <v>159</v>
      </c>
      <c r="EO404" s="3">
        <v>53</v>
      </c>
      <c r="EP404" s="1">
        <v>2</v>
      </c>
      <c r="EQ404" s="3">
        <v>12</v>
      </c>
    </row>
    <row r="405" spans="140:147" x14ac:dyDescent="0.45">
      <c r="EJ405" s="1">
        <v>160</v>
      </c>
      <c r="EK405" s="3">
        <v>54</v>
      </c>
      <c r="EL405" s="1">
        <v>2.4166666666666665</v>
      </c>
      <c r="EM405" s="1">
        <v>2</v>
      </c>
      <c r="EN405" s="1">
        <v>160</v>
      </c>
      <c r="EO405" s="3">
        <v>54</v>
      </c>
      <c r="EP405" s="1">
        <v>3</v>
      </c>
      <c r="EQ405" s="3">
        <v>12</v>
      </c>
    </row>
    <row r="406" spans="140:147" x14ac:dyDescent="0.45">
      <c r="EJ406" s="1">
        <v>161</v>
      </c>
      <c r="EK406" s="3">
        <v>55</v>
      </c>
      <c r="EL406" s="1">
        <v>2.25</v>
      </c>
      <c r="EM406" s="1">
        <v>2</v>
      </c>
      <c r="EN406" s="1">
        <v>161</v>
      </c>
      <c r="EO406" s="3">
        <v>55</v>
      </c>
      <c r="EP406" s="1">
        <v>3.3333333333333335</v>
      </c>
      <c r="EQ406" s="3">
        <v>12</v>
      </c>
    </row>
    <row r="407" spans="140:147" x14ac:dyDescent="0.45">
      <c r="EJ407" s="1">
        <v>162</v>
      </c>
      <c r="EK407" s="3">
        <v>56</v>
      </c>
      <c r="EL407" s="1">
        <v>1.5</v>
      </c>
      <c r="EM407" s="1">
        <v>2</v>
      </c>
      <c r="EN407" s="1">
        <v>162</v>
      </c>
      <c r="EO407" s="3">
        <v>56</v>
      </c>
      <c r="EP407" s="1">
        <v>2.6666666666666665</v>
      </c>
      <c r="EQ407" s="3">
        <v>12</v>
      </c>
    </row>
    <row r="408" spans="140:147" x14ac:dyDescent="0.45">
      <c r="EJ408" s="1">
        <v>163</v>
      </c>
      <c r="EK408" s="3">
        <v>57</v>
      </c>
      <c r="EL408" s="1">
        <v>2.8333333333333335</v>
      </c>
      <c r="EM408" s="1">
        <v>2</v>
      </c>
      <c r="EN408" s="1">
        <v>163</v>
      </c>
      <c r="EO408" s="3">
        <v>57</v>
      </c>
      <c r="EP408" s="1">
        <v>2.3333333333333335</v>
      </c>
      <c r="EQ408" s="3">
        <v>12</v>
      </c>
    </row>
    <row r="409" spans="140:147" x14ac:dyDescent="0.45">
      <c r="EJ409" s="1">
        <v>164</v>
      </c>
      <c r="EK409" s="3">
        <v>58</v>
      </c>
      <c r="EL409" s="1">
        <v>2.75</v>
      </c>
      <c r="EM409" s="1">
        <v>2</v>
      </c>
      <c r="EN409" s="1">
        <v>164</v>
      </c>
      <c r="EO409" s="3">
        <v>58</v>
      </c>
      <c r="EP409" s="1">
        <v>2.6666666666666665</v>
      </c>
      <c r="EQ409" s="3">
        <v>12</v>
      </c>
    </row>
    <row r="410" spans="140:147" x14ac:dyDescent="0.45">
      <c r="EJ410" s="1">
        <v>165</v>
      </c>
      <c r="EK410" s="3">
        <v>59</v>
      </c>
      <c r="EL410" s="1">
        <v>1.6666666666666667</v>
      </c>
      <c r="EM410" s="1">
        <v>2</v>
      </c>
      <c r="EN410" s="1">
        <v>165</v>
      </c>
      <c r="EO410" s="3">
        <v>59</v>
      </c>
      <c r="EP410" s="1">
        <v>1</v>
      </c>
      <c r="EQ410" s="3">
        <v>12</v>
      </c>
    </row>
    <row r="411" spans="140:147" x14ac:dyDescent="0.45">
      <c r="EJ411" s="1">
        <v>166</v>
      </c>
      <c r="EK411" s="3">
        <v>60</v>
      </c>
      <c r="EL411" s="1">
        <v>3.6363636363636362</v>
      </c>
      <c r="EM411" s="1">
        <v>2</v>
      </c>
      <c r="EN411" s="1">
        <v>166</v>
      </c>
      <c r="EO411" s="3">
        <v>60</v>
      </c>
      <c r="EP411" s="1">
        <v>3.6666666666666665</v>
      </c>
      <c r="EQ411" s="3">
        <v>12</v>
      </c>
    </row>
    <row r="412" spans="140:147" x14ac:dyDescent="0.45">
      <c r="EJ412" s="1">
        <v>167</v>
      </c>
      <c r="EK412" s="3">
        <v>61</v>
      </c>
      <c r="EL412" s="1">
        <v>2.25</v>
      </c>
      <c r="EM412" s="1">
        <v>2</v>
      </c>
      <c r="EN412" s="1">
        <v>167</v>
      </c>
      <c r="EO412" s="3">
        <v>61</v>
      </c>
      <c r="EP412" s="1">
        <v>3</v>
      </c>
      <c r="EQ412" s="3">
        <v>12</v>
      </c>
    </row>
    <row r="413" spans="140:147" x14ac:dyDescent="0.45">
      <c r="EJ413" s="1">
        <v>168</v>
      </c>
      <c r="EK413" s="3">
        <v>62</v>
      </c>
      <c r="EL413" s="1">
        <v>2.4166666666666665</v>
      </c>
      <c r="EM413" s="1">
        <v>2</v>
      </c>
      <c r="EN413" s="1">
        <v>168</v>
      </c>
      <c r="EO413" s="3">
        <v>62</v>
      </c>
      <c r="EP413" s="1">
        <v>2.6666666666666665</v>
      </c>
      <c r="EQ413" s="3">
        <v>12</v>
      </c>
    </row>
    <row r="414" spans="140:147" x14ac:dyDescent="0.45">
      <c r="EJ414" s="1">
        <v>169</v>
      </c>
      <c r="EK414" s="3">
        <v>63</v>
      </c>
      <c r="EL414" s="1">
        <v>2</v>
      </c>
      <c r="EM414" s="1">
        <v>2</v>
      </c>
      <c r="EN414" s="1">
        <v>169</v>
      </c>
      <c r="EO414" s="3">
        <v>63</v>
      </c>
      <c r="EP414" s="1">
        <v>2.6666666666666665</v>
      </c>
      <c r="EQ414" s="3">
        <v>12</v>
      </c>
    </row>
    <row r="415" spans="140:147" x14ac:dyDescent="0.45">
      <c r="EJ415" s="1">
        <v>170</v>
      </c>
      <c r="EK415" s="3">
        <v>64</v>
      </c>
      <c r="EL415" s="1">
        <v>3.0909090909090908</v>
      </c>
      <c r="EM415" s="1">
        <v>2</v>
      </c>
      <c r="EN415" s="1">
        <v>170</v>
      </c>
      <c r="EO415" s="3">
        <v>64</v>
      </c>
      <c r="EP415" s="1">
        <v>4</v>
      </c>
      <c r="EQ415" s="3">
        <v>12</v>
      </c>
    </row>
    <row r="416" spans="140:147" x14ac:dyDescent="0.45">
      <c r="EJ416" s="1">
        <v>171</v>
      </c>
      <c r="EK416" s="3">
        <v>65</v>
      </c>
      <c r="EL416" s="1">
        <v>2.5</v>
      </c>
      <c r="EM416" s="1">
        <v>2</v>
      </c>
      <c r="EN416" s="1">
        <v>171</v>
      </c>
      <c r="EO416" s="3">
        <v>65</v>
      </c>
      <c r="EP416" s="1">
        <v>3.3333333333333335</v>
      </c>
      <c r="EQ416" s="3">
        <v>12</v>
      </c>
    </row>
    <row r="417" spans="140:147" x14ac:dyDescent="0.45">
      <c r="EJ417" s="1">
        <v>172</v>
      </c>
      <c r="EK417" s="3">
        <v>66</v>
      </c>
      <c r="EL417" s="1">
        <v>1.75</v>
      </c>
      <c r="EM417" s="1">
        <v>2</v>
      </c>
      <c r="EN417" s="1">
        <v>172</v>
      </c>
      <c r="EO417" s="3">
        <v>66</v>
      </c>
      <c r="EP417" s="1">
        <v>2.3333333333333335</v>
      </c>
      <c r="EQ417" s="3">
        <v>12</v>
      </c>
    </row>
    <row r="418" spans="140:147" x14ac:dyDescent="0.45">
      <c r="EJ418" s="1">
        <v>173</v>
      </c>
      <c r="EK418" s="3">
        <v>67</v>
      </c>
      <c r="EL418" s="1">
        <v>1.5833333333333333</v>
      </c>
      <c r="EM418" s="1">
        <v>2</v>
      </c>
      <c r="EN418" s="1">
        <v>173</v>
      </c>
      <c r="EO418" s="3">
        <v>67</v>
      </c>
      <c r="EP418" s="1">
        <v>1.6666666666666667</v>
      </c>
      <c r="EQ418" s="3">
        <v>12</v>
      </c>
    </row>
    <row r="419" spans="140:147" x14ac:dyDescent="0.45">
      <c r="EJ419" s="1">
        <v>174</v>
      </c>
      <c r="EK419" s="3">
        <v>68</v>
      </c>
      <c r="EL419" s="1">
        <v>2.6666666666666665</v>
      </c>
      <c r="EM419" s="1">
        <v>2</v>
      </c>
      <c r="EN419" s="1">
        <v>174</v>
      </c>
      <c r="EO419" s="3">
        <v>68</v>
      </c>
      <c r="EP419" s="1">
        <v>2.6666666666666665</v>
      </c>
      <c r="EQ419" s="3">
        <v>12</v>
      </c>
    </row>
    <row r="420" spans="140:147" x14ac:dyDescent="0.45">
      <c r="EJ420" s="1">
        <v>176</v>
      </c>
      <c r="EK420" s="3">
        <v>69</v>
      </c>
      <c r="EL420" s="1">
        <v>3.0833333333333335</v>
      </c>
      <c r="EM420" s="1">
        <v>2</v>
      </c>
      <c r="EN420" s="1">
        <v>176</v>
      </c>
      <c r="EO420" s="3">
        <v>69</v>
      </c>
      <c r="EP420" s="1">
        <v>1</v>
      </c>
      <c r="EQ420" s="3">
        <v>12</v>
      </c>
    </row>
    <row r="421" spans="140:147" x14ac:dyDescent="0.45">
      <c r="EJ421" s="1">
        <v>177</v>
      </c>
      <c r="EK421" s="3">
        <v>70</v>
      </c>
      <c r="EL421" s="1">
        <v>2.5833333333333335</v>
      </c>
      <c r="EM421" s="1">
        <v>2</v>
      </c>
      <c r="EN421" s="1">
        <v>177</v>
      </c>
      <c r="EO421" s="3">
        <v>70</v>
      </c>
      <c r="EP421" s="1">
        <v>2.3333333333333335</v>
      </c>
      <c r="EQ421" s="3">
        <v>12</v>
      </c>
    </row>
    <row r="422" spans="140:147" x14ac:dyDescent="0.45">
      <c r="EJ422" s="1">
        <v>178</v>
      </c>
      <c r="EK422" s="3">
        <v>71</v>
      </c>
      <c r="EL422" s="1">
        <v>1.9166666666666667</v>
      </c>
      <c r="EM422" s="1">
        <v>2</v>
      </c>
      <c r="EN422" s="1">
        <v>178</v>
      </c>
      <c r="EO422" s="3">
        <v>71</v>
      </c>
      <c r="EP422" s="1">
        <v>1.3333333333333333</v>
      </c>
      <c r="EQ422" s="3">
        <v>12</v>
      </c>
    </row>
    <row r="423" spans="140:147" x14ac:dyDescent="0.45">
      <c r="EJ423" s="1">
        <v>179</v>
      </c>
      <c r="EK423" s="3">
        <v>72</v>
      </c>
      <c r="EL423" s="1">
        <v>1.9166666666666667</v>
      </c>
      <c r="EM423" s="1">
        <v>2</v>
      </c>
      <c r="EN423" s="1">
        <v>179</v>
      </c>
      <c r="EO423" s="3">
        <v>72</v>
      </c>
      <c r="EP423" s="1">
        <v>1.3333333333333333</v>
      </c>
      <c r="EQ423" s="3">
        <v>12</v>
      </c>
    </row>
    <row r="424" spans="140:147" x14ac:dyDescent="0.45">
      <c r="EJ424" s="1">
        <v>182</v>
      </c>
      <c r="EK424" s="3">
        <v>73</v>
      </c>
      <c r="EL424" s="1">
        <v>1.4166666666666667</v>
      </c>
      <c r="EM424" s="1">
        <v>2</v>
      </c>
      <c r="EN424" s="1">
        <v>182</v>
      </c>
      <c r="EO424" s="3">
        <v>73</v>
      </c>
      <c r="EP424" s="1">
        <v>1</v>
      </c>
      <c r="EQ424" s="3">
        <v>12</v>
      </c>
    </row>
    <row r="425" spans="140:147" x14ac:dyDescent="0.45">
      <c r="EJ425" s="1">
        <v>183</v>
      </c>
      <c r="EK425" s="3">
        <v>74</v>
      </c>
      <c r="EL425" s="1">
        <v>1.3333333333333333</v>
      </c>
      <c r="EM425" s="1">
        <v>2</v>
      </c>
      <c r="EN425" s="1">
        <v>183</v>
      </c>
      <c r="EO425" s="3">
        <v>74</v>
      </c>
      <c r="EP425" s="1">
        <v>2.3333333333333335</v>
      </c>
      <c r="EQ425" s="3">
        <v>12</v>
      </c>
    </row>
    <row r="426" spans="140:147" x14ac:dyDescent="0.45">
      <c r="EJ426" s="1">
        <v>184</v>
      </c>
      <c r="EK426" s="3">
        <v>75</v>
      </c>
      <c r="EL426" s="1">
        <v>2</v>
      </c>
      <c r="EM426" s="1">
        <v>2</v>
      </c>
      <c r="EN426" s="1">
        <v>184</v>
      </c>
      <c r="EO426" s="3">
        <v>75</v>
      </c>
      <c r="EP426" s="1">
        <v>2.3333333333333335</v>
      </c>
      <c r="EQ426" s="3">
        <v>12</v>
      </c>
    </row>
    <row r="427" spans="140:147" x14ac:dyDescent="0.45">
      <c r="EJ427" s="1">
        <v>185</v>
      </c>
      <c r="EK427" s="3">
        <v>76</v>
      </c>
      <c r="EL427" s="1">
        <v>3.0833333333333335</v>
      </c>
      <c r="EM427" s="1">
        <v>2</v>
      </c>
      <c r="EN427" s="1">
        <v>185</v>
      </c>
      <c r="EO427" s="3">
        <v>76</v>
      </c>
      <c r="EP427" s="1">
        <v>3.3333333333333335</v>
      </c>
      <c r="EQ427" s="3">
        <v>12</v>
      </c>
    </row>
    <row r="428" spans="140:147" x14ac:dyDescent="0.45">
      <c r="EJ428" s="1">
        <v>188</v>
      </c>
      <c r="EK428" s="3">
        <v>77</v>
      </c>
      <c r="EL428" s="1">
        <v>2.25</v>
      </c>
      <c r="EM428" s="1">
        <v>2</v>
      </c>
      <c r="EN428" s="1">
        <v>188</v>
      </c>
      <c r="EO428" s="3">
        <v>77</v>
      </c>
      <c r="EP428" s="1">
        <v>1</v>
      </c>
      <c r="EQ428" s="3">
        <v>12</v>
      </c>
    </row>
    <row r="429" spans="140:147" x14ac:dyDescent="0.45">
      <c r="EJ429" s="1">
        <v>189</v>
      </c>
      <c r="EK429" s="3">
        <v>78</v>
      </c>
      <c r="EL429" s="1">
        <v>2.6666666666666665</v>
      </c>
      <c r="EM429" s="1">
        <v>2</v>
      </c>
      <c r="EN429" s="1">
        <v>189</v>
      </c>
      <c r="EO429" s="3">
        <v>78</v>
      </c>
      <c r="EP429" s="1">
        <v>2.3333333333333335</v>
      </c>
      <c r="EQ429" s="3">
        <v>12</v>
      </c>
    </row>
    <row r="430" spans="140:147" x14ac:dyDescent="0.45">
      <c r="EJ430" s="1">
        <v>190</v>
      </c>
      <c r="EK430" s="3">
        <v>79</v>
      </c>
      <c r="EL430" s="1">
        <v>2.0909090909090908</v>
      </c>
      <c r="EM430" s="1">
        <v>2</v>
      </c>
      <c r="EN430" s="1">
        <v>190</v>
      </c>
      <c r="EO430" s="3">
        <v>79</v>
      </c>
      <c r="EP430" s="1">
        <v>2.6666666666666665</v>
      </c>
      <c r="EQ430" s="3">
        <v>12</v>
      </c>
    </row>
    <row r="431" spans="140:147" x14ac:dyDescent="0.45">
      <c r="EJ431" s="1">
        <v>192</v>
      </c>
      <c r="EK431" s="3">
        <v>80</v>
      </c>
      <c r="EL431" s="1">
        <v>3.0833333333333335</v>
      </c>
      <c r="EM431" s="1">
        <v>2</v>
      </c>
      <c r="EN431" s="1">
        <v>192</v>
      </c>
      <c r="EO431" s="3">
        <v>80</v>
      </c>
      <c r="EP431" s="1">
        <v>2.6666666666666665</v>
      </c>
      <c r="EQ431" s="3">
        <v>12</v>
      </c>
    </row>
    <row r="432" spans="140:147" x14ac:dyDescent="0.45">
      <c r="EJ432" s="1">
        <v>194</v>
      </c>
      <c r="EK432" s="3">
        <v>81</v>
      </c>
      <c r="EL432" s="1">
        <v>2.0833333333333335</v>
      </c>
      <c r="EM432" s="1">
        <v>2</v>
      </c>
      <c r="EN432" s="1">
        <v>194</v>
      </c>
      <c r="EO432" s="3">
        <v>81</v>
      </c>
      <c r="EP432" s="1">
        <v>3</v>
      </c>
      <c r="EQ432" s="3">
        <v>12</v>
      </c>
    </row>
    <row r="433" spans="140:147" x14ac:dyDescent="0.45">
      <c r="EJ433" s="1">
        <v>195</v>
      </c>
      <c r="EK433" s="3">
        <v>82</v>
      </c>
      <c r="EL433" s="1">
        <v>3.25</v>
      </c>
      <c r="EM433" s="1">
        <v>2</v>
      </c>
      <c r="EN433" s="1">
        <v>195</v>
      </c>
      <c r="EO433" s="3">
        <v>82</v>
      </c>
      <c r="EP433" s="1">
        <v>2.3333333333333335</v>
      </c>
      <c r="EQ433" s="3">
        <v>12</v>
      </c>
    </row>
    <row r="434" spans="140:147" x14ac:dyDescent="0.45">
      <c r="EJ434" s="1">
        <v>196</v>
      </c>
      <c r="EK434" s="3">
        <v>83</v>
      </c>
      <c r="EL434" s="1">
        <v>2.7272727272727271</v>
      </c>
      <c r="EM434" s="1">
        <v>2</v>
      </c>
      <c r="EN434" s="1">
        <v>196</v>
      </c>
      <c r="EO434" s="3">
        <v>83</v>
      </c>
      <c r="EP434" s="1">
        <v>3.5</v>
      </c>
      <c r="EQ434" s="3">
        <v>12</v>
      </c>
    </row>
    <row r="435" spans="140:147" x14ac:dyDescent="0.45">
      <c r="EJ435" s="1">
        <v>198</v>
      </c>
      <c r="EK435" s="3">
        <v>84</v>
      </c>
      <c r="EL435" s="1">
        <v>2.5</v>
      </c>
      <c r="EM435" s="1">
        <v>2</v>
      </c>
      <c r="EN435" s="1">
        <v>198</v>
      </c>
      <c r="EO435" s="3">
        <v>84</v>
      </c>
      <c r="EP435" s="1">
        <v>1</v>
      </c>
      <c r="EQ435" s="3">
        <v>12</v>
      </c>
    </row>
    <row r="436" spans="140:147" x14ac:dyDescent="0.45">
      <c r="EJ436" s="1">
        <v>199</v>
      </c>
      <c r="EK436" s="3">
        <v>85</v>
      </c>
      <c r="EL436" s="1">
        <v>1.6666666666666667</v>
      </c>
      <c r="EM436" s="1">
        <v>2</v>
      </c>
      <c r="EN436" s="1">
        <v>199</v>
      </c>
      <c r="EO436" s="3">
        <v>85</v>
      </c>
      <c r="EP436" s="1">
        <v>1</v>
      </c>
      <c r="EQ436" s="3">
        <v>12</v>
      </c>
    </row>
    <row r="437" spans="140:147" x14ac:dyDescent="0.45">
      <c r="EJ437" s="1">
        <v>200</v>
      </c>
      <c r="EK437" s="3">
        <v>86</v>
      </c>
      <c r="EL437" s="1">
        <v>3.0833333333333335</v>
      </c>
      <c r="EM437" s="1">
        <v>2</v>
      </c>
      <c r="EN437" s="1">
        <v>200</v>
      </c>
      <c r="EO437" s="3">
        <v>86</v>
      </c>
      <c r="EP437" s="1">
        <v>1.6666666666666667</v>
      </c>
      <c r="EQ437" s="3">
        <v>12</v>
      </c>
    </row>
    <row r="438" spans="140:147" x14ac:dyDescent="0.45">
      <c r="EJ438" s="1">
        <v>201</v>
      </c>
      <c r="EK438" s="3">
        <v>87</v>
      </c>
      <c r="EL438" s="1">
        <v>4</v>
      </c>
      <c r="EM438" s="1">
        <v>2</v>
      </c>
      <c r="EN438" s="1">
        <v>201</v>
      </c>
      <c r="EO438" s="3">
        <v>87</v>
      </c>
      <c r="EP438" s="1">
        <v>2</v>
      </c>
      <c r="EQ438" s="3">
        <v>12</v>
      </c>
    </row>
    <row r="439" spans="140:147" x14ac:dyDescent="0.45">
      <c r="EJ439" s="1">
        <v>202</v>
      </c>
      <c r="EK439" s="3">
        <v>88</v>
      </c>
      <c r="EL439" s="1">
        <v>2.75</v>
      </c>
      <c r="EM439" s="1">
        <v>2</v>
      </c>
      <c r="EN439" s="1">
        <v>202</v>
      </c>
      <c r="EO439" s="3">
        <v>88</v>
      </c>
      <c r="EP439" s="1">
        <v>2.6666666666666665</v>
      </c>
      <c r="EQ439" s="3">
        <v>12</v>
      </c>
    </row>
    <row r="440" spans="140:147" x14ac:dyDescent="0.45">
      <c r="EJ440" s="1">
        <v>203</v>
      </c>
      <c r="EK440" s="3">
        <v>89</v>
      </c>
      <c r="EL440" s="1">
        <v>2.5833333333333335</v>
      </c>
      <c r="EM440" s="1">
        <v>2</v>
      </c>
      <c r="EN440" s="1">
        <v>203</v>
      </c>
      <c r="EO440" s="3">
        <v>89</v>
      </c>
      <c r="EP440" s="1">
        <v>2</v>
      </c>
      <c r="EQ440" s="3">
        <v>12</v>
      </c>
    </row>
    <row r="441" spans="140:147" x14ac:dyDescent="0.45">
      <c r="EJ441" s="1">
        <v>204</v>
      </c>
      <c r="EK441" s="3">
        <v>90</v>
      </c>
      <c r="EL441" s="1">
        <v>2.9166666666666665</v>
      </c>
      <c r="EM441" s="1">
        <v>2</v>
      </c>
      <c r="EN441" s="1">
        <v>204</v>
      </c>
      <c r="EO441" s="3">
        <v>90</v>
      </c>
      <c r="EP441" s="1">
        <v>1</v>
      </c>
      <c r="EQ441" s="3">
        <v>12</v>
      </c>
    </row>
    <row r="442" spans="140:147" x14ac:dyDescent="0.45">
      <c r="EJ442" s="1">
        <v>206</v>
      </c>
      <c r="EK442" s="3">
        <v>91</v>
      </c>
      <c r="EL442" s="1">
        <v>2.5833333333333335</v>
      </c>
      <c r="EM442" s="1">
        <v>2</v>
      </c>
      <c r="EN442" s="1">
        <v>206</v>
      </c>
      <c r="EO442" s="3">
        <v>91</v>
      </c>
      <c r="EP442" s="1">
        <v>3</v>
      </c>
      <c r="EQ442" s="3">
        <v>12</v>
      </c>
    </row>
    <row r="443" spans="140:147" x14ac:dyDescent="0.45">
      <c r="EJ443" s="1">
        <v>207</v>
      </c>
      <c r="EK443" s="3">
        <v>92</v>
      </c>
      <c r="EL443" s="1">
        <v>3.3333333333333335</v>
      </c>
      <c r="EM443" s="1">
        <v>2</v>
      </c>
      <c r="EN443" s="1">
        <v>207</v>
      </c>
      <c r="EO443" s="3">
        <v>92</v>
      </c>
      <c r="EP443" s="1">
        <v>3</v>
      </c>
      <c r="EQ443" s="3">
        <v>12</v>
      </c>
    </row>
    <row r="444" spans="140:147" x14ac:dyDescent="0.45">
      <c r="EJ444" s="1">
        <v>208</v>
      </c>
      <c r="EK444" s="3">
        <v>93</v>
      </c>
      <c r="EL444" s="1">
        <v>3.6666666666666665</v>
      </c>
      <c r="EM444" s="1">
        <v>2</v>
      </c>
      <c r="EN444" s="1">
        <v>208</v>
      </c>
      <c r="EO444" s="3">
        <v>93</v>
      </c>
      <c r="EP444" s="1">
        <v>4</v>
      </c>
      <c r="EQ444" s="3">
        <v>12</v>
      </c>
    </row>
    <row r="445" spans="140:147" x14ac:dyDescent="0.45">
      <c r="EJ445" s="1">
        <v>209</v>
      </c>
      <c r="EK445" s="3">
        <v>94</v>
      </c>
      <c r="EL445" s="1">
        <v>3.1818181818181817</v>
      </c>
      <c r="EM445" s="1">
        <v>2</v>
      </c>
      <c r="EN445" s="1">
        <v>209</v>
      </c>
      <c r="EO445" s="3">
        <v>94</v>
      </c>
      <c r="EP445" s="1">
        <v>2</v>
      </c>
      <c r="EQ445" s="3">
        <v>12</v>
      </c>
    </row>
    <row r="446" spans="140:147" x14ac:dyDescent="0.45">
      <c r="EJ446" s="1">
        <v>210</v>
      </c>
      <c r="EK446" s="3">
        <v>95</v>
      </c>
      <c r="EL446" s="1">
        <v>3.1666666666666665</v>
      </c>
      <c r="EM446" s="1">
        <v>2</v>
      </c>
      <c r="EN446" s="1">
        <v>210</v>
      </c>
      <c r="EO446" s="3">
        <v>95</v>
      </c>
      <c r="EP446" s="1">
        <v>3.3333333333333335</v>
      </c>
      <c r="EQ446" s="3">
        <v>12</v>
      </c>
    </row>
    <row r="447" spans="140:147" x14ac:dyDescent="0.45">
      <c r="EJ447" s="1">
        <v>211</v>
      </c>
      <c r="EK447" s="3">
        <v>96</v>
      </c>
      <c r="EL447" s="1">
        <v>3.6666666666666665</v>
      </c>
      <c r="EM447" s="1">
        <v>2</v>
      </c>
      <c r="EN447" s="1">
        <v>211</v>
      </c>
      <c r="EO447" s="3">
        <v>96</v>
      </c>
      <c r="EP447" s="1">
        <v>4</v>
      </c>
      <c r="EQ447" s="3">
        <v>12</v>
      </c>
    </row>
    <row r="448" spans="140:147" x14ac:dyDescent="0.45">
      <c r="EJ448" s="1">
        <v>212</v>
      </c>
      <c r="EK448" s="3">
        <v>97</v>
      </c>
      <c r="EL448" s="1">
        <v>3.5833333333333335</v>
      </c>
      <c r="EM448" s="1">
        <v>2</v>
      </c>
      <c r="EN448" s="1">
        <v>212</v>
      </c>
      <c r="EO448" s="3">
        <v>97</v>
      </c>
      <c r="EP448" s="1">
        <v>1</v>
      </c>
      <c r="EQ448" s="3">
        <v>12</v>
      </c>
    </row>
    <row r="449" spans="140:147" x14ac:dyDescent="0.45">
      <c r="EJ449" s="1">
        <v>213</v>
      </c>
      <c r="EK449" s="3">
        <v>98</v>
      </c>
      <c r="EL449" s="1">
        <v>2.5</v>
      </c>
      <c r="EM449" s="1">
        <v>2</v>
      </c>
      <c r="EN449" s="1">
        <v>213</v>
      </c>
      <c r="EO449" s="3">
        <v>98</v>
      </c>
      <c r="EP449" s="1">
        <v>1.6666666666666667</v>
      </c>
      <c r="EQ449" s="3">
        <v>12</v>
      </c>
    </row>
    <row r="450" spans="140:147" x14ac:dyDescent="0.45">
      <c r="EJ450" s="1">
        <v>214</v>
      </c>
      <c r="EK450" s="3">
        <v>99</v>
      </c>
      <c r="EL450" s="1">
        <v>1.5833333333333333</v>
      </c>
      <c r="EM450" s="1">
        <v>2</v>
      </c>
      <c r="EN450" s="1">
        <v>214</v>
      </c>
      <c r="EO450" s="3">
        <v>99</v>
      </c>
      <c r="EP450" s="1">
        <v>1.3333333333333333</v>
      </c>
      <c r="EQ450" s="3">
        <v>12</v>
      </c>
    </row>
    <row r="451" spans="140:147" x14ac:dyDescent="0.45">
      <c r="EJ451" s="1">
        <v>215</v>
      </c>
      <c r="EK451" s="3">
        <v>100</v>
      </c>
      <c r="EL451" s="1">
        <v>2.75</v>
      </c>
      <c r="EM451" s="1">
        <v>2</v>
      </c>
      <c r="EN451" s="1">
        <v>215</v>
      </c>
      <c r="EO451" s="3">
        <v>100</v>
      </c>
      <c r="EP451" s="1">
        <v>4</v>
      </c>
      <c r="EQ451" s="3">
        <v>12</v>
      </c>
    </row>
    <row r="452" spans="140:147" x14ac:dyDescent="0.45">
      <c r="EJ452" s="1">
        <v>216</v>
      </c>
      <c r="EK452" s="3">
        <v>101</v>
      </c>
      <c r="EL452" s="1">
        <v>1.2222222222222223</v>
      </c>
      <c r="EM452" s="1">
        <v>2</v>
      </c>
      <c r="EN452" s="1">
        <v>216</v>
      </c>
      <c r="EO452" s="3">
        <v>101</v>
      </c>
      <c r="EP452" s="1">
        <v>1.3333333333333333</v>
      </c>
      <c r="EQ452" s="3">
        <v>12</v>
      </c>
    </row>
    <row r="453" spans="140:147" x14ac:dyDescent="0.45">
      <c r="EJ453" s="1">
        <v>217</v>
      </c>
      <c r="EK453" s="3">
        <v>102</v>
      </c>
      <c r="EL453" s="1">
        <v>3</v>
      </c>
      <c r="EM453" s="1">
        <v>2</v>
      </c>
      <c r="EN453" s="1">
        <v>217</v>
      </c>
      <c r="EO453" s="3">
        <v>102</v>
      </c>
      <c r="EP453" s="1">
        <v>3.6666666666666665</v>
      </c>
      <c r="EQ453" s="3">
        <v>12</v>
      </c>
    </row>
    <row r="454" spans="140:147" x14ac:dyDescent="0.45">
      <c r="EJ454" s="1">
        <v>218</v>
      </c>
      <c r="EK454" s="3">
        <v>103</v>
      </c>
      <c r="EL454" s="1">
        <v>2.9166666666666665</v>
      </c>
      <c r="EM454" s="1">
        <v>2</v>
      </c>
      <c r="EN454" s="1">
        <v>218</v>
      </c>
      <c r="EO454" s="3">
        <v>103</v>
      </c>
      <c r="EP454" s="1">
        <v>2.3333333333333335</v>
      </c>
      <c r="EQ454" s="3">
        <v>12</v>
      </c>
    </row>
    <row r="455" spans="140:147" x14ac:dyDescent="0.45">
      <c r="EJ455" s="1">
        <v>219</v>
      </c>
      <c r="EK455" s="3">
        <v>104</v>
      </c>
      <c r="EL455" s="1">
        <v>1.6666666666666667</v>
      </c>
      <c r="EM455" s="1">
        <v>2</v>
      </c>
      <c r="EN455" s="1">
        <v>219</v>
      </c>
      <c r="EO455" s="3">
        <v>104</v>
      </c>
      <c r="EP455" s="1">
        <v>1.6666666666666667</v>
      </c>
      <c r="EQ455" s="3">
        <v>12</v>
      </c>
    </row>
    <row r="456" spans="140:147" x14ac:dyDescent="0.45">
      <c r="EJ456" s="1">
        <v>220</v>
      </c>
      <c r="EK456" s="3">
        <v>105</v>
      </c>
      <c r="EL456" s="1">
        <v>2.3333333333333335</v>
      </c>
      <c r="EM456" s="1">
        <v>2</v>
      </c>
      <c r="EN456" s="1">
        <v>220</v>
      </c>
      <c r="EO456" s="3">
        <v>105</v>
      </c>
      <c r="EP456" s="1">
        <v>2</v>
      </c>
      <c r="EQ456" s="3">
        <v>12</v>
      </c>
    </row>
    <row r="457" spans="140:147" x14ac:dyDescent="0.45">
      <c r="EJ457" s="1">
        <v>221</v>
      </c>
      <c r="EK457" s="3">
        <v>106</v>
      </c>
      <c r="EL457" s="1">
        <v>1.5833333333333333</v>
      </c>
      <c r="EM457" s="1">
        <v>2</v>
      </c>
      <c r="EN457" s="1">
        <v>221</v>
      </c>
      <c r="EO457" s="3">
        <v>106</v>
      </c>
      <c r="EP457" s="1">
        <v>1.3333333333333333</v>
      </c>
      <c r="EQ457" s="3">
        <v>12</v>
      </c>
    </row>
    <row r="458" spans="140:147" x14ac:dyDescent="0.45">
      <c r="EJ458" s="1">
        <v>222</v>
      </c>
      <c r="EK458" s="3">
        <v>107</v>
      </c>
      <c r="EL458" s="1">
        <v>3.3333333333333335</v>
      </c>
      <c r="EM458" s="1">
        <v>2</v>
      </c>
      <c r="EN458" s="1">
        <v>222</v>
      </c>
      <c r="EO458" s="3">
        <v>107</v>
      </c>
      <c r="EP458" s="1">
        <v>2</v>
      </c>
      <c r="EQ458" s="3">
        <v>12</v>
      </c>
    </row>
    <row r="459" spans="140:147" x14ac:dyDescent="0.45">
      <c r="EJ459" s="1">
        <v>223</v>
      </c>
      <c r="EK459" s="3">
        <v>108</v>
      </c>
      <c r="EL459" s="1">
        <v>2</v>
      </c>
      <c r="EM459" s="1">
        <v>2</v>
      </c>
      <c r="EN459" s="1">
        <v>223</v>
      </c>
      <c r="EO459" s="3">
        <v>108</v>
      </c>
      <c r="EP459" s="1">
        <v>2</v>
      </c>
      <c r="EQ459" s="3">
        <v>12</v>
      </c>
    </row>
    <row r="460" spans="140:147" x14ac:dyDescent="0.45">
      <c r="EJ460" s="1">
        <v>224</v>
      </c>
      <c r="EK460" s="3">
        <v>109</v>
      </c>
      <c r="EL460" s="1">
        <v>1.5833333333333333</v>
      </c>
      <c r="EM460" s="1">
        <v>2</v>
      </c>
      <c r="EN460" s="1">
        <v>224</v>
      </c>
      <c r="EO460" s="3">
        <v>109</v>
      </c>
      <c r="EP460" s="1">
        <v>2</v>
      </c>
      <c r="EQ460" s="3">
        <v>12</v>
      </c>
    </row>
    <row r="461" spans="140:147" x14ac:dyDescent="0.45">
      <c r="EJ461" s="1">
        <v>226</v>
      </c>
      <c r="EK461" s="3">
        <v>110</v>
      </c>
      <c r="EL461" s="1">
        <v>2.8333333333333335</v>
      </c>
      <c r="EM461" s="1">
        <v>2</v>
      </c>
      <c r="EN461" s="1">
        <v>226</v>
      </c>
      <c r="EO461" s="3">
        <v>110</v>
      </c>
      <c r="EP461" s="1">
        <v>2.6666666666666665</v>
      </c>
      <c r="EQ461" s="3">
        <v>12</v>
      </c>
    </row>
    <row r="462" spans="140:147" x14ac:dyDescent="0.45">
      <c r="EJ462" s="1">
        <v>227</v>
      </c>
      <c r="EK462" s="3">
        <v>111</v>
      </c>
      <c r="EL462" s="1">
        <v>3.2727272727272729</v>
      </c>
      <c r="EM462" s="1">
        <v>2</v>
      </c>
      <c r="EN462" s="1">
        <v>227</v>
      </c>
      <c r="EO462" s="3">
        <v>111</v>
      </c>
      <c r="EP462" s="1">
        <v>3.3333333333333335</v>
      </c>
      <c r="EQ462" s="3">
        <v>12</v>
      </c>
    </row>
    <row r="463" spans="140:147" x14ac:dyDescent="0.45">
      <c r="EJ463" s="1">
        <v>228</v>
      </c>
      <c r="EK463" s="3">
        <v>112</v>
      </c>
      <c r="EL463" s="1">
        <v>2.8333333333333335</v>
      </c>
      <c r="EM463" s="1">
        <v>2</v>
      </c>
      <c r="EN463" s="1">
        <v>228</v>
      </c>
      <c r="EO463" s="3">
        <v>112</v>
      </c>
      <c r="EP463" s="1">
        <v>2</v>
      </c>
      <c r="EQ463" s="3">
        <v>12</v>
      </c>
    </row>
    <row r="464" spans="140:147" x14ac:dyDescent="0.45">
      <c r="EJ464" s="1">
        <v>229</v>
      </c>
      <c r="EK464" s="3">
        <v>113</v>
      </c>
      <c r="EL464" s="1">
        <v>2.4545454545454546</v>
      </c>
      <c r="EM464" s="1">
        <v>2</v>
      </c>
      <c r="EN464" s="1">
        <v>229</v>
      </c>
      <c r="EO464" s="3">
        <v>113</v>
      </c>
      <c r="EP464" s="1">
        <v>3.3333333333333335</v>
      </c>
      <c r="EQ464" s="3">
        <v>12</v>
      </c>
    </row>
    <row r="465" spans="140:147" x14ac:dyDescent="0.45">
      <c r="EJ465" s="1">
        <v>231</v>
      </c>
      <c r="EK465" s="3">
        <v>114</v>
      </c>
      <c r="EL465" s="1">
        <v>2.1666666666666665</v>
      </c>
      <c r="EM465" s="1">
        <v>2</v>
      </c>
      <c r="EN465" s="1">
        <v>231</v>
      </c>
      <c r="EO465" s="3">
        <v>114</v>
      </c>
      <c r="EP465" s="1">
        <v>1</v>
      </c>
      <c r="EQ465" s="3">
        <v>12</v>
      </c>
    </row>
    <row r="466" spans="140:147" x14ac:dyDescent="0.45">
      <c r="EJ466" s="1">
        <v>232</v>
      </c>
      <c r="EK466" s="3">
        <v>115</v>
      </c>
      <c r="EL466" s="1">
        <v>2.6</v>
      </c>
      <c r="EM466" s="1">
        <v>2</v>
      </c>
      <c r="EN466" s="1">
        <v>232</v>
      </c>
      <c r="EO466" s="3">
        <v>115</v>
      </c>
      <c r="EP466" s="1">
        <v>2.3333333333333335</v>
      </c>
      <c r="EQ466" s="3">
        <v>12</v>
      </c>
    </row>
    <row r="467" spans="140:147" x14ac:dyDescent="0.45">
      <c r="EJ467" s="1">
        <v>234</v>
      </c>
      <c r="EK467" s="3">
        <v>116</v>
      </c>
      <c r="EL467" s="1">
        <v>3.125</v>
      </c>
      <c r="EM467" s="1">
        <v>2</v>
      </c>
      <c r="EN467" s="1">
        <v>234</v>
      </c>
      <c r="EO467" s="3">
        <v>116</v>
      </c>
      <c r="EP467" s="1">
        <v>5</v>
      </c>
      <c r="EQ467" s="3">
        <v>12</v>
      </c>
    </row>
    <row r="468" spans="140:147" x14ac:dyDescent="0.45">
      <c r="EJ468" s="1">
        <v>235</v>
      </c>
      <c r="EK468" s="3">
        <v>117</v>
      </c>
      <c r="EL468" s="1">
        <v>1.9166666666666667</v>
      </c>
      <c r="EM468" s="1">
        <v>2</v>
      </c>
      <c r="EN468" s="1">
        <v>235</v>
      </c>
      <c r="EO468" s="3">
        <v>117</v>
      </c>
      <c r="EP468" s="1">
        <v>1.6666666666666667</v>
      </c>
      <c r="EQ468" s="3">
        <v>12</v>
      </c>
    </row>
    <row r="469" spans="140:147" x14ac:dyDescent="0.45">
      <c r="EJ469" s="1">
        <v>236</v>
      </c>
      <c r="EK469" s="3">
        <v>118</v>
      </c>
      <c r="EL469" s="1">
        <v>3</v>
      </c>
      <c r="EM469" s="1">
        <v>2</v>
      </c>
      <c r="EN469" s="1">
        <v>236</v>
      </c>
      <c r="EO469" s="3">
        <v>118</v>
      </c>
      <c r="EP469" s="1">
        <v>3</v>
      </c>
      <c r="EQ469" s="3">
        <v>12</v>
      </c>
    </row>
    <row r="470" spans="140:147" x14ac:dyDescent="0.45">
      <c r="EJ470" s="1">
        <v>237</v>
      </c>
      <c r="EK470" s="3">
        <v>119</v>
      </c>
      <c r="EL470" s="1">
        <v>2.0833333333333335</v>
      </c>
      <c r="EM470" s="1">
        <v>2</v>
      </c>
      <c r="EN470" s="1">
        <v>237</v>
      </c>
      <c r="EO470" s="3">
        <v>119</v>
      </c>
      <c r="EP470" s="1">
        <v>3.3333333333333335</v>
      </c>
      <c r="EQ470" s="3">
        <v>12</v>
      </c>
    </row>
    <row r="471" spans="140:147" x14ac:dyDescent="0.45">
      <c r="EJ471" s="1">
        <v>238</v>
      </c>
      <c r="EK471" s="3">
        <v>120</v>
      </c>
      <c r="EL471" s="1">
        <v>2.0909090909090908</v>
      </c>
      <c r="EM471" s="1">
        <v>2</v>
      </c>
      <c r="EN471" s="1">
        <v>238</v>
      </c>
      <c r="EO471" s="3">
        <v>120</v>
      </c>
      <c r="EP471" s="1">
        <v>2.3333333333333335</v>
      </c>
      <c r="EQ471" s="3">
        <v>12</v>
      </c>
    </row>
    <row r="472" spans="140:147" x14ac:dyDescent="0.45">
      <c r="EJ472" s="1">
        <v>241</v>
      </c>
      <c r="EK472" s="3">
        <v>121</v>
      </c>
      <c r="EL472" s="1">
        <v>2.9166666666666665</v>
      </c>
      <c r="EM472" s="1">
        <v>2</v>
      </c>
      <c r="EN472" s="1">
        <v>241</v>
      </c>
      <c r="EO472" s="3">
        <v>121</v>
      </c>
      <c r="EP472" s="1">
        <v>3.3333333333333335</v>
      </c>
      <c r="EQ472" s="3">
        <v>12</v>
      </c>
    </row>
    <row r="473" spans="140:147" x14ac:dyDescent="0.45">
      <c r="EJ473" s="1">
        <v>242</v>
      </c>
      <c r="EK473" s="3">
        <v>122</v>
      </c>
      <c r="EL473" s="1">
        <v>2.8333333333333335</v>
      </c>
      <c r="EM473" s="1">
        <v>2</v>
      </c>
      <c r="EN473" s="1">
        <v>242</v>
      </c>
      <c r="EO473" s="3">
        <v>122</v>
      </c>
      <c r="EP473" s="1">
        <v>2</v>
      </c>
      <c r="EQ473" s="3">
        <v>12</v>
      </c>
    </row>
    <row r="474" spans="140:147" x14ac:dyDescent="0.45">
      <c r="EJ474" s="1">
        <v>243</v>
      </c>
      <c r="EK474" s="3">
        <v>123</v>
      </c>
      <c r="EL474" s="1">
        <v>2</v>
      </c>
      <c r="EM474" s="1">
        <v>2</v>
      </c>
      <c r="EN474" s="1">
        <v>243</v>
      </c>
      <c r="EO474" s="3">
        <v>123</v>
      </c>
      <c r="EP474" s="1">
        <v>2.3333333333333335</v>
      </c>
      <c r="EQ474" s="3">
        <v>12</v>
      </c>
    </row>
    <row r="475" spans="140:147" x14ac:dyDescent="0.45">
      <c r="EJ475" s="1">
        <v>244</v>
      </c>
      <c r="EK475" s="3">
        <v>124</v>
      </c>
      <c r="EL475" s="1">
        <v>2.6363636363636362</v>
      </c>
      <c r="EM475" s="1">
        <v>2</v>
      </c>
      <c r="EN475" s="1">
        <v>244</v>
      </c>
      <c r="EO475" s="3">
        <v>124</v>
      </c>
      <c r="EP475" s="1">
        <v>2</v>
      </c>
      <c r="EQ475" s="3">
        <v>12</v>
      </c>
    </row>
    <row r="476" spans="140:147" x14ac:dyDescent="0.45">
      <c r="EJ476" s="1">
        <v>245</v>
      </c>
      <c r="EK476" s="3">
        <v>125</v>
      </c>
      <c r="EL476" s="1">
        <v>2.0833333333333335</v>
      </c>
      <c r="EM476" s="1">
        <v>2</v>
      </c>
      <c r="EN476" s="1">
        <v>245</v>
      </c>
      <c r="EO476" s="3">
        <v>125</v>
      </c>
      <c r="EP476" s="1">
        <v>3.3333333333333335</v>
      </c>
      <c r="EQ476" s="3">
        <v>12</v>
      </c>
    </row>
    <row r="477" spans="140:147" x14ac:dyDescent="0.45">
      <c r="EJ477" s="1">
        <v>246</v>
      </c>
      <c r="EK477" s="3">
        <v>126</v>
      </c>
      <c r="EL477" s="1">
        <v>4</v>
      </c>
      <c r="EM477" s="1">
        <v>2</v>
      </c>
      <c r="EN477" s="1">
        <v>246</v>
      </c>
      <c r="EO477" s="3">
        <v>126</v>
      </c>
      <c r="EP477" s="1">
        <v>3.6666666666666665</v>
      </c>
      <c r="EQ477" s="3">
        <v>12</v>
      </c>
    </row>
    <row r="478" spans="140:147" x14ac:dyDescent="0.45">
      <c r="EJ478" s="1">
        <v>247</v>
      </c>
      <c r="EK478" s="3">
        <v>127</v>
      </c>
      <c r="EL478" s="1">
        <v>3.0833333333333335</v>
      </c>
      <c r="EM478" s="1">
        <v>2</v>
      </c>
      <c r="EN478" s="1">
        <v>247</v>
      </c>
      <c r="EO478" s="3">
        <v>127</v>
      </c>
      <c r="EP478" s="1">
        <v>2.6666666666666665</v>
      </c>
      <c r="EQ478" s="3">
        <v>12</v>
      </c>
    </row>
    <row r="479" spans="140:147" x14ac:dyDescent="0.45">
      <c r="EJ479" s="1">
        <v>249</v>
      </c>
      <c r="EK479" s="3">
        <v>128</v>
      </c>
      <c r="EL479" s="1">
        <v>3.2222222222222223</v>
      </c>
      <c r="EM479" s="1">
        <v>2</v>
      </c>
      <c r="EN479" s="1">
        <v>249</v>
      </c>
      <c r="EO479" s="3">
        <v>128</v>
      </c>
      <c r="EP479" s="1">
        <v>2.6666666666666665</v>
      </c>
      <c r="EQ479" s="3">
        <v>12</v>
      </c>
    </row>
    <row r="480" spans="140:147" x14ac:dyDescent="0.45">
      <c r="EJ480" s="1">
        <v>253</v>
      </c>
      <c r="EK480" s="3">
        <v>129</v>
      </c>
      <c r="EL480" s="1">
        <v>4.083333333333333</v>
      </c>
      <c r="EM480" s="1">
        <v>2</v>
      </c>
      <c r="EN480" s="1">
        <v>253</v>
      </c>
      <c r="EO480" s="3">
        <v>129</v>
      </c>
      <c r="EP480" s="1">
        <v>4</v>
      </c>
      <c r="EQ480" s="3">
        <v>12</v>
      </c>
    </row>
    <row r="481" spans="140:147" x14ac:dyDescent="0.45">
      <c r="EJ481" s="1">
        <v>256</v>
      </c>
      <c r="EK481" s="3">
        <v>130</v>
      </c>
      <c r="EL481" s="1">
        <v>2.8333333333333335</v>
      </c>
      <c r="EM481" s="1">
        <v>2</v>
      </c>
      <c r="EN481" s="1">
        <v>256</v>
      </c>
      <c r="EO481" s="3">
        <v>130</v>
      </c>
      <c r="EP481" s="1">
        <v>2.6666666666666665</v>
      </c>
      <c r="EQ481" s="3">
        <v>12</v>
      </c>
    </row>
    <row r="482" spans="140:147" x14ac:dyDescent="0.45">
      <c r="EJ482" s="1">
        <v>257</v>
      </c>
      <c r="EK482" s="3">
        <v>131</v>
      </c>
      <c r="EL482" s="1">
        <v>2.6363636363636362</v>
      </c>
      <c r="EM482" s="1">
        <v>2</v>
      </c>
      <c r="EN482" s="1">
        <v>257</v>
      </c>
      <c r="EO482" s="3">
        <v>131</v>
      </c>
      <c r="EP482" s="1">
        <v>2</v>
      </c>
      <c r="EQ482" s="3">
        <v>12</v>
      </c>
    </row>
    <row r="483" spans="140:147" x14ac:dyDescent="0.45">
      <c r="EJ483" s="1">
        <v>258</v>
      </c>
      <c r="EK483" s="3">
        <v>132</v>
      </c>
      <c r="EL483" s="1">
        <v>2.0833333333333335</v>
      </c>
      <c r="EM483" s="1">
        <v>2</v>
      </c>
      <c r="EN483" s="1">
        <v>258</v>
      </c>
      <c r="EO483" s="3">
        <v>132</v>
      </c>
      <c r="EP483" s="1">
        <v>1</v>
      </c>
      <c r="EQ483" s="3">
        <v>12</v>
      </c>
    </row>
    <row r="484" spans="140:147" x14ac:dyDescent="0.45">
      <c r="EJ484" s="1">
        <v>259</v>
      </c>
      <c r="EK484" s="3">
        <v>133</v>
      </c>
      <c r="EL484" s="1">
        <v>3.3</v>
      </c>
      <c r="EM484" s="1">
        <v>2</v>
      </c>
      <c r="EN484" s="1">
        <v>259</v>
      </c>
      <c r="EO484" s="3">
        <v>133</v>
      </c>
      <c r="EP484" s="1">
        <v>3.3333333333333335</v>
      </c>
      <c r="EQ484" s="3">
        <v>12</v>
      </c>
    </row>
    <row r="485" spans="140:147" x14ac:dyDescent="0.45">
      <c r="EJ485" s="1">
        <v>260</v>
      </c>
      <c r="EK485" s="3">
        <v>134</v>
      </c>
      <c r="EL485" s="1">
        <v>3.4166666666666665</v>
      </c>
      <c r="EM485" s="1">
        <v>2</v>
      </c>
      <c r="EN485" s="1">
        <v>260</v>
      </c>
      <c r="EO485" s="3">
        <v>134</v>
      </c>
      <c r="EP485" s="1">
        <v>2.6666666666666665</v>
      </c>
      <c r="EQ485" s="3">
        <v>12</v>
      </c>
    </row>
    <row r="486" spans="140:147" x14ac:dyDescent="0.45">
      <c r="EJ486" s="1">
        <v>261</v>
      </c>
      <c r="EK486" s="3">
        <v>135</v>
      </c>
      <c r="EL486" s="1">
        <v>2.1818181818181817</v>
      </c>
      <c r="EM486" s="1">
        <v>2</v>
      </c>
      <c r="EN486" s="1">
        <v>261</v>
      </c>
      <c r="EO486" s="3">
        <v>135</v>
      </c>
      <c r="EP486" s="1">
        <v>3</v>
      </c>
      <c r="EQ486" s="3">
        <v>12</v>
      </c>
    </row>
    <row r="487" spans="140:147" x14ac:dyDescent="0.45">
      <c r="EJ487" s="1">
        <v>262</v>
      </c>
      <c r="EK487" s="3">
        <v>136</v>
      </c>
      <c r="EL487" s="1">
        <v>2.3333333333333335</v>
      </c>
      <c r="EM487" s="1">
        <v>2</v>
      </c>
      <c r="EN487" s="1">
        <v>262</v>
      </c>
      <c r="EO487" s="3">
        <v>136</v>
      </c>
      <c r="EP487" s="1">
        <v>1.3333333333333333</v>
      </c>
      <c r="EQ487" s="3">
        <v>12</v>
      </c>
    </row>
    <row r="488" spans="140:147" x14ac:dyDescent="0.45">
      <c r="EJ488" s="1">
        <v>263</v>
      </c>
      <c r="EK488" s="3">
        <v>137</v>
      </c>
      <c r="EL488" s="1">
        <v>3.1666666666666665</v>
      </c>
      <c r="EM488" s="1">
        <v>2</v>
      </c>
      <c r="EN488" s="1">
        <v>263</v>
      </c>
      <c r="EO488" s="3">
        <v>137</v>
      </c>
      <c r="EP488" s="1">
        <v>2.6666666666666665</v>
      </c>
      <c r="EQ488" s="3">
        <v>12</v>
      </c>
    </row>
    <row r="489" spans="140:147" x14ac:dyDescent="0.45">
      <c r="EJ489" s="1">
        <v>265</v>
      </c>
      <c r="EK489" s="3">
        <v>138</v>
      </c>
      <c r="EL489" s="1">
        <v>1.9090909090909092</v>
      </c>
      <c r="EM489" s="1">
        <v>2</v>
      </c>
      <c r="EN489" s="1">
        <v>265</v>
      </c>
      <c r="EO489" s="3">
        <v>138</v>
      </c>
      <c r="EP489" s="1">
        <v>3.3333333333333335</v>
      </c>
      <c r="EQ489" s="3">
        <v>12</v>
      </c>
    </row>
    <row r="490" spans="140:147" x14ac:dyDescent="0.45">
      <c r="EJ490" s="1">
        <v>266</v>
      </c>
      <c r="EK490" s="3">
        <v>139</v>
      </c>
      <c r="EL490" s="1">
        <v>1.9166666666666667</v>
      </c>
      <c r="EM490" s="1">
        <v>2</v>
      </c>
      <c r="EN490" s="1">
        <v>266</v>
      </c>
      <c r="EO490" s="3">
        <v>139</v>
      </c>
      <c r="EP490" s="1">
        <v>1.6666666666666667</v>
      </c>
      <c r="EQ490" s="3">
        <v>12</v>
      </c>
    </row>
    <row r="491" spans="140:147" x14ac:dyDescent="0.45">
      <c r="EJ491" s="1">
        <v>267</v>
      </c>
      <c r="EK491" s="3">
        <v>140</v>
      </c>
      <c r="EL491" s="1">
        <v>2.5454545454545454</v>
      </c>
      <c r="EM491" s="1">
        <v>2</v>
      </c>
      <c r="EN491" s="1">
        <v>267</v>
      </c>
      <c r="EO491" s="3">
        <v>140</v>
      </c>
      <c r="EP491" s="1">
        <v>2.6666666666666665</v>
      </c>
      <c r="EQ491" s="3">
        <v>12</v>
      </c>
    </row>
    <row r="492" spans="140:147" x14ac:dyDescent="0.45">
      <c r="EJ492" s="1">
        <v>269</v>
      </c>
      <c r="EK492" s="3">
        <v>141</v>
      </c>
      <c r="EL492" s="1">
        <v>2.4545454545454546</v>
      </c>
      <c r="EM492" s="1">
        <v>2</v>
      </c>
      <c r="EN492" s="1">
        <v>269</v>
      </c>
      <c r="EO492" s="3">
        <v>141</v>
      </c>
      <c r="EP492" s="1">
        <v>1.3333333333333333</v>
      </c>
      <c r="EQ492" s="3">
        <v>12</v>
      </c>
    </row>
    <row r="493" spans="140:147" x14ac:dyDescent="0.45">
      <c r="EJ493" s="1">
        <v>270</v>
      </c>
      <c r="EK493" s="3">
        <v>142</v>
      </c>
      <c r="EL493" s="1">
        <v>2.3333333333333335</v>
      </c>
      <c r="EM493" s="1">
        <v>2</v>
      </c>
      <c r="EN493" s="1">
        <v>270</v>
      </c>
      <c r="EO493" s="3">
        <v>142</v>
      </c>
      <c r="EP493" s="1">
        <v>2.3333333333333335</v>
      </c>
      <c r="EQ493" s="3">
        <v>12</v>
      </c>
    </row>
    <row r="494" spans="140:147" x14ac:dyDescent="0.45">
      <c r="EJ494" s="1">
        <v>271</v>
      </c>
      <c r="EK494" s="3">
        <v>143</v>
      </c>
      <c r="EL494" s="1">
        <v>2.75</v>
      </c>
      <c r="EM494" s="1">
        <v>2</v>
      </c>
      <c r="EN494" s="1">
        <v>271</v>
      </c>
      <c r="EO494" s="3">
        <v>143</v>
      </c>
      <c r="EP494" s="1">
        <v>2.3333333333333335</v>
      </c>
      <c r="EQ494" s="3">
        <v>12</v>
      </c>
    </row>
    <row r="495" spans="140:147" x14ac:dyDescent="0.45">
      <c r="EJ495" s="1">
        <v>272</v>
      </c>
      <c r="EK495" s="3">
        <v>144</v>
      </c>
      <c r="EL495" s="1">
        <v>2.9090909090909092</v>
      </c>
      <c r="EM495" s="1">
        <v>2</v>
      </c>
      <c r="EN495" s="1">
        <v>272</v>
      </c>
      <c r="EO495" s="3">
        <v>144</v>
      </c>
      <c r="EP495" s="1">
        <v>3.6666666666666665</v>
      </c>
      <c r="EQ495" s="3">
        <v>12</v>
      </c>
    </row>
    <row r="496" spans="140:147" x14ac:dyDescent="0.45">
      <c r="EJ496" s="1">
        <v>274</v>
      </c>
      <c r="EK496" s="3">
        <v>145</v>
      </c>
      <c r="EL496" s="1">
        <v>3.1666666666666665</v>
      </c>
      <c r="EM496" s="1">
        <v>2</v>
      </c>
      <c r="EN496" s="1">
        <v>274</v>
      </c>
      <c r="EO496" s="3">
        <v>145</v>
      </c>
      <c r="EP496" s="1">
        <v>1.6666666666666667</v>
      </c>
      <c r="EQ496" s="3">
        <v>12</v>
      </c>
    </row>
    <row r="497" spans="140:147" x14ac:dyDescent="0.45">
      <c r="EJ497" s="1">
        <v>275</v>
      </c>
      <c r="EK497" s="3">
        <v>146</v>
      </c>
      <c r="EL497" s="1">
        <v>1.3333333333333333</v>
      </c>
      <c r="EM497" s="1">
        <v>2</v>
      </c>
      <c r="EN497" s="1">
        <v>275</v>
      </c>
      <c r="EO497" s="3">
        <v>146</v>
      </c>
      <c r="EP497" s="1">
        <v>1</v>
      </c>
      <c r="EQ497" s="3">
        <v>12</v>
      </c>
    </row>
    <row r="498" spans="140:147" x14ac:dyDescent="0.45">
      <c r="EJ498" s="1">
        <v>276</v>
      </c>
      <c r="EK498" s="3">
        <v>147</v>
      </c>
      <c r="EL498" s="1">
        <v>3.3</v>
      </c>
      <c r="EM498" s="1">
        <v>2</v>
      </c>
      <c r="EN498" s="1">
        <v>276</v>
      </c>
      <c r="EO498" s="3">
        <v>147</v>
      </c>
      <c r="EP498" s="1">
        <v>1.6666666666666667</v>
      </c>
      <c r="EQ498" s="3">
        <v>12</v>
      </c>
    </row>
    <row r="499" spans="140:147" x14ac:dyDescent="0.45">
      <c r="EJ499" s="1">
        <v>278</v>
      </c>
      <c r="EK499" s="3">
        <v>148</v>
      </c>
      <c r="EL499" s="1">
        <v>1.75</v>
      </c>
      <c r="EM499" s="1">
        <v>2</v>
      </c>
      <c r="EN499" s="1">
        <v>278</v>
      </c>
      <c r="EO499" s="3">
        <v>148</v>
      </c>
      <c r="EP499" s="1">
        <v>2.3333333333333335</v>
      </c>
      <c r="EQ499" s="3">
        <v>12</v>
      </c>
    </row>
    <row r="500" spans="140:147" x14ac:dyDescent="0.45">
      <c r="EJ500" s="1">
        <v>279</v>
      </c>
      <c r="EK500" s="3">
        <v>149</v>
      </c>
      <c r="EL500" s="1">
        <v>2.6666666666666665</v>
      </c>
      <c r="EM500" s="1">
        <v>2</v>
      </c>
      <c r="EN500" s="1">
        <v>279</v>
      </c>
      <c r="EO500" s="3">
        <v>149</v>
      </c>
      <c r="EP500" s="1">
        <v>3.6666666666666665</v>
      </c>
      <c r="EQ500" s="3">
        <v>12</v>
      </c>
    </row>
    <row r="501" spans="140:147" x14ac:dyDescent="0.45">
      <c r="EJ501" s="1">
        <v>281</v>
      </c>
      <c r="EK501" s="3">
        <v>150</v>
      </c>
      <c r="EL501" s="1">
        <v>1.0833333333333333</v>
      </c>
      <c r="EM501" s="1">
        <v>2</v>
      </c>
      <c r="EN501" s="1">
        <v>281</v>
      </c>
      <c r="EO501" s="3">
        <v>150</v>
      </c>
      <c r="EP501" s="1">
        <v>1</v>
      </c>
      <c r="EQ501" s="3">
        <v>12</v>
      </c>
    </row>
    <row r="502" spans="140:147" x14ac:dyDescent="0.45">
      <c r="EJ502" s="1">
        <v>282</v>
      </c>
      <c r="EK502" s="3">
        <v>151</v>
      </c>
      <c r="EL502" s="1">
        <v>2.4166666666666665</v>
      </c>
      <c r="EM502" s="1">
        <v>2</v>
      </c>
      <c r="EN502" s="1">
        <v>282</v>
      </c>
      <c r="EO502" s="3">
        <v>151</v>
      </c>
      <c r="EP502" s="1">
        <v>2.3333333333333335</v>
      </c>
      <c r="EQ502" s="3">
        <v>12</v>
      </c>
    </row>
    <row r="503" spans="140:147" x14ac:dyDescent="0.45">
      <c r="EJ503" s="1">
        <v>283</v>
      </c>
      <c r="EK503" s="3">
        <v>152</v>
      </c>
      <c r="EL503" s="1">
        <v>1.75</v>
      </c>
      <c r="EM503" s="1">
        <v>2</v>
      </c>
      <c r="EN503" s="1">
        <v>283</v>
      </c>
      <c r="EO503" s="3">
        <v>152</v>
      </c>
      <c r="EP503" s="1">
        <v>1</v>
      </c>
      <c r="EQ503" s="3">
        <v>12</v>
      </c>
    </row>
    <row r="504" spans="140:147" x14ac:dyDescent="0.45">
      <c r="EJ504" s="1">
        <v>284</v>
      </c>
      <c r="EK504" s="3">
        <v>153</v>
      </c>
      <c r="EL504" s="1">
        <v>1.25</v>
      </c>
      <c r="EM504" s="1">
        <v>2</v>
      </c>
      <c r="EN504" s="1">
        <v>284</v>
      </c>
      <c r="EO504" s="3">
        <v>153</v>
      </c>
      <c r="EP504" s="1">
        <v>1</v>
      </c>
      <c r="EQ504" s="3">
        <v>12</v>
      </c>
    </row>
    <row r="505" spans="140:147" x14ac:dyDescent="0.45">
      <c r="EJ505" s="1">
        <v>286</v>
      </c>
      <c r="EK505" s="3">
        <v>154</v>
      </c>
      <c r="EL505" s="1">
        <v>2.4166666666666665</v>
      </c>
      <c r="EM505" s="1">
        <v>2</v>
      </c>
      <c r="EN505" s="1">
        <v>286</v>
      </c>
      <c r="EO505" s="3">
        <v>154</v>
      </c>
      <c r="EP505" s="1">
        <v>2.3333333333333335</v>
      </c>
      <c r="EQ505" s="3">
        <v>12</v>
      </c>
    </row>
    <row r="506" spans="140:147" x14ac:dyDescent="0.45">
      <c r="EJ506" s="1">
        <v>287</v>
      </c>
      <c r="EK506" s="3">
        <v>155</v>
      </c>
      <c r="EL506" s="1">
        <v>2.2727272727272729</v>
      </c>
      <c r="EM506" s="1">
        <v>2</v>
      </c>
      <c r="EN506" s="1">
        <v>287</v>
      </c>
      <c r="EO506" s="3">
        <v>155</v>
      </c>
      <c r="EP506" s="1">
        <v>2.6666666666666665</v>
      </c>
      <c r="EQ506" s="3">
        <v>12</v>
      </c>
    </row>
    <row r="507" spans="140:147" x14ac:dyDescent="0.45">
      <c r="EJ507" s="1">
        <v>290</v>
      </c>
      <c r="EK507" s="3">
        <v>156</v>
      </c>
      <c r="EL507" s="1">
        <v>2.8333333333333335</v>
      </c>
      <c r="EM507" s="1">
        <v>2</v>
      </c>
      <c r="EN507" s="1">
        <v>290</v>
      </c>
      <c r="EO507" s="3">
        <v>156</v>
      </c>
      <c r="EP507" s="1">
        <v>4</v>
      </c>
      <c r="EQ507" s="3">
        <v>12</v>
      </c>
    </row>
    <row r="508" spans="140:147" x14ac:dyDescent="0.45">
      <c r="EJ508" s="1">
        <v>292</v>
      </c>
      <c r="EK508" s="3">
        <v>157</v>
      </c>
      <c r="EL508" s="1">
        <v>2.75</v>
      </c>
      <c r="EM508" s="1">
        <v>2</v>
      </c>
      <c r="EN508" s="1">
        <v>292</v>
      </c>
      <c r="EO508" s="3">
        <v>157</v>
      </c>
      <c r="EP508" s="1">
        <v>1.3333333333333333</v>
      </c>
      <c r="EQ508" s="3">
        <v>12</v>
      </c>
    </row>
    <row r="509" spans="140:147" x14ac:dyDescent="0.45">
      <c r="EJ509" s="1">
        <v>296</v>
      </c>
      <c r="EK509" s="3">
        <v>158</v>
      </c>
      <c r="EL509" s="1">
        <v>2.25</v>
      </c>
      <c r="EM509" s="1">
        <v>2</v>
      </c>
      <c r="EN509" s="1">
        <v>296</v>
      </c>
      <c r="EO509" s="3">
        <v>158</v>
      </c>
      <c r="EP509" s="1">
        <v>1.3333333333333333</v>
      </c>
      <c r="EQ509" s="3">
        <v>12</v>
      </c>
    </row>
    <row r="510" spans="140:147" x14ac:dyDescent="0.45">
      <c r="EJ510" s="1">
        <v>297</v>
      </c>
      <c r="EK510" s="3">
        <v>159</v>
      </c>
      <c r="EL510" s="1">
        <v>2.6666666666666665</v>
      </c>
      <c r="EM510" s="1">
        <v>2</v>
      </c>
      <c r="EN510" s="1">
        <v>297</v>
      </c>
      <c r="EO510" s="3">
        <v>159</v>
      </c>
      <c r="EP510" s="1">
        <v>2.3333333333333335</v>
      </c>
      <c r="EQ510" s="3">
        <v>12</v>
      </c>
    </row>
    <row r="511" spans="140:147" x14ac:dyDescent="0.45">
      <c r="EJ511" s="1">
        <v>299</v>
      </c>
      <c r="EK511" s="3">
        <v>160</v>
      </c>
      <c r="EL511" s="1">
        <v>2.1666666666666665</v>
      </c>
      <c r="EM511" s="1">
        <v>2</v>
      </c>
      <c r="EN511" s="1">
        <v>299</v>
      </c>
      <c r="EO511" s="3">
        <v>160</v>
      </c>
      <c r="EP511" s="1">
        <v>2</v>
      </c>
      <c r="EQ511" s="3">
        <v>12</v>
      </c>
    </row>
    <row r="512" spans="140:147" x14ac:dyDescent="0.45">
      <c r="EJ512" s="1">
        <v>300</v>
      </c>
      <c r="EK512" s="3">
        <v>161</v>
      </c>
      <c r="EL512" s="1">
        <v>2.6363636363636362</v>
      </c>
      <c r="EM512" s="1">
        <v>2</v>
      </c>
      <c r="EN512" s="1">
        <v>300</v>
      </c>
      <c r="EO512" s="3">
        <v>161</v>
      </c>
      <c r="EP512" s="1">
        <v>1.3333333333333333</v>
      </c>
      <c r="EQ512" s="3">
        <v>12</v>
      </c>
    </row>
    <row r="513" spans="140:147" x14ac:dyDescent="0.45">
      <c r="EJ513" s="1">
        <v>301</v>
      </c>
      <c r="EK513" s="3">
        <v>162</v>
      </c>
      <c r="EL513" s="1">
        <v>1.1666666666666667</v>
      </c>
      <c r="EM513" s="1">
        <v>2</v>
      </c>
      <c r="EN513" s="1">
        <v>301</v>
      </c>
      <c r="EO513" s="3">
        <v>162</v>
      </c>
      <c r="EP513" s="1">
        <v>1</v>
      </c>
      <c r="EQ513" s="3">
        <v>12</v>
      </c>
    </row>
    <row r="514" spans="140:147" x14ac:dyDescent="0.45">
      <c r="EJ514" s="1">
        <v>302</v>
      </c>
      <c r="EK514" s="3">
        <v>163</v>
      </c>
      <c r="EL514" s="1">
        <v>2.75</v>
      </c>
      <c r="EM514" s="1">
        <v>2</v>
      </c>
      <c r="EN514" s="1">
        <v>302</v>
      </c>
      <c r="EO514" s="3">
        <v>163</v>
      </c>
      <c r="EP514" s="1">
        <v>2.6666666666666665</v>
      </c>
      <c r="EQ514" s="3">
        <v>12</v>
      </c>
    </row>
    <row r="515" spans="140:147" x14ac:dyDescent="0.45">
      <c r="EJ515" s="1">
        <v>303</v>
      </c>
      <c r="EK515" s="3">
        <v>164</v>
      </c>
      <c r="EL515" s="1">
        <v>3.4166666666666665</v>
      </c>
      <c r="EM515" s="1">
        <v>2</v>
      </c>
      <c r="EN515" s="1">
        <v>303</v>
      </c>
      <c r="EO515" s="3">
        <v>164</v>
      </c>
      <c r="EP515" s="1">
        <v>2.3333333333333335</v>
      </c>
      <c r="EQ515" s="3">
        <v>12</v>
      </c>
    </row>
    <row r="516" spans="140:147" x14ac:dyDescent="0.45">
      <c r="EJ516" s="1">
        <v>304</v>
      </c>
      <c r="EK516" s="3">
        <v>165</v>
      </c>
      <c r="EL516" s="1">
        <v>2.3333333333333335</v>
      </c>
      <c r="EM516" s="1">
        <v>2</v>
      </c>
      <c r="EN516" s="1">
        <v>304</v>
      </c>
      <c r="EO516" s="3">
        <v>165</v>
      </c>
      <c r="EP516" s="1">
        <v>2.6666666666666665</v>
      </c>
      <c r="EQ516" s="3">
        <v>12</v>
      </c>
    </row>
    <row r="517" spans="140:147" x14ac:dyDescent="0.45">
      <c r="EJ517" s="1">
        <v>305</v>
      </c>
      <c r="EK517" s="3">
        <v>166</v>
      </c>
      <c r="EL517" s="1">
        <v>1.6363636363636365</v>
      </c>
      <c r="EM517" s="1">
        <v>2</v>
      </c>
      <c r="EN517" s="1">
        <v>305</v>
      </c>
      <c r="EO517" s="3">
        <v>166</v>
      </c>
      <c r="EP517" s="1">
        <v>1.3333333333333333</v>
      </c>
      <c r="EQ517" s="3">
        <v>12</v>
      </c>
    </row>
    <row r="518" spans="140:147" x14ac:dyDescent="0.45">
      <c r="EJ518" s="1">
        <v>307</v>
      </c>
      <c r="EK518" s="3">
        <v>167</v>
      </c>
      <c r="EL518" s="1">
        <v>2.5</v>
      </c>
      <c r="EM518" s="1">
        <v>2</v>
      </c>
      <c r="EN518" s="1">
        <v>307</v>
      </c>
      <c r="EO518" s="3">
        <v>167</v>
      </c>
      <c r="EP518" s="1">
        <v>1.6666666666666667</v>
      </c>
      <c r="EQ518" s="3">
        <v>12</v>
      </c>
    </row>
    <row r="519" spans="140:147" x14ac:dyDescent="0.45">
      <c r="EJ519" s="1">
        <v>308</v>
      </c>
      <c r="EK519" s="3">
        <v>168</v>
      </c>
      <c r="EL519" s="1">
        <v>2</v>
      </c>
      <c r="EM519" s="1">
        <v>2</v>
      </c>
      <c r="EN519" s="1">
        <v>308</v>
      </c>
      <c r="EO519" s="3">
        <v>168</v>
      </c>
      <c r="EP519" s="1">
        <v>2.3333333333333335</v>
      </c>
      <c r="EQ519" s="3">
        <v>12</v>
      </c>
    </row>
    <row r="520" spans="140:147" x14ac:dyDescent="0.45">
      <c r="EJ520" s="1">
        <v>309</v>
      </c>
      <c r="EK520" s="3">
        <v>169</v>
      </c>
      <c r="EL520" s="1">
        <v>2.4166666666666665</v>
      </c>
      <c r="EM520" s="1">
        <v>2</v>
      </c>
      <c r="EN520" s="1">
        <v>309</v>
      </c>
      <c r="EO520" s="3">
        <v>169</v>
      </c>
      <c r="EP520" s="1">
        <v>2.3333333333333335</v>
      </c>
      <c r="EQ520" s="3">
        <v>12</v>
      </c>
    </row>
    <row r="521" spans="140:147" x14ac:dyDescent="0.45">
      <c r="EJ521" s="1">
        <v>310</v>
      </c>
      <c r="EK521" s="3">
        <v>170</v>
      </c>
      <c r="EL521" s="1">
        <v>2.8333333333333335</v>
      </c>
      <c r="EM521" s="1">
        <v>2</v>
      </c>
      <c r="EN521" s="1">
        <v>310</v>
      </c>
      <c r="EO521" s="3">
        <v>170</v>
      </c>
      <c r="EP521" s="1">
        <v>1.3333333333333333</v>
      </c>
      <c r="EQ521" s="3">
        <v>12</v>
      </c>
    </row>
    <row r="522" spans="140:147" x14ac:dyDescent="0.45">
      <c r="EJ522" s="1">
        <v>312</v>
      </c>
      <c r="EK522" s="3">
        <v>171</v>
      </c>
      <c r="EL522" s="1">
        <v>3.8888888888888888</v>
      </c>
      <c r="EM522" s="1">
        <v>2</v>
      </c>
      <c r="EN522" s="1">
        <v>312</v>
      </c>
      <c r="EO522" s="3">
        <v>171</v>
      </c>
      <c r="EP522" s="1">
        <v>3</v>
      </c>
      <c r="EQ522" s="3">
        <v>12</v>
      </c>
    </row>
    <row r="523" spans="140:147" x14ac:dyDescent="0.45">
      <c r="EJ523" s="1">
        <v>315</v>
      </c>
      <c r="EK523" s="3">
        <v>172</v>
      </c>
      <c r="EL523" s="1">
        <v>2.25</v>
      </c>
      <c r="EM523" s="1">
        <v>2</v>
      </c>
      <c r="EN523" s="1">
        <v>315</v>
      </c>
      <c r="EO523" s="3">
        <v>172</v>
      </c>
      <c r="EP523" s="1">
        <v>1.3333333333333333</v>
      </c>
      <c r="EQ523" s="3">
        <v>12</v>
      </c>
    </row>
    <row r="524" spans="140:147" x14ac:dyDescent="0.45">
      <c r="EJ524" s="1">
        <v>317</v>
      </c>
      <c r="EK524" s="3">
        <v>173</v>
      </c>
      <c r="EL524" s="1">
        <v>3.6363636363636362</v>
      </c>
      <c r="EM524" s="1">
        <v>2</v>
      </c>
      <c r="EN524" s="1">
        <v>317</v>
      </c>
      <c r="EO524" s="3">
        <v>173</v>
      </c>
      <c r="EP524" s="1">
        <v>3</v>
      </c>
      <c r="EQ524" s="3">
        <v>12</v>
      </c>
    </row>
    <row r="525" spans="140:147" x14ac:dyDescent="0.45">
      <c r="EJ525" s="1">
        <v>319</v>
      </c>
      <c r="EK525" s="3">
        <v>174</v>
      </c>
      <c r="EL525" s="1">
        <v>2.8181818181818183</v>
      </c>
      <c r="EM525" s="1">
        <v>2</v>
      </c>
      <c r="EN525" s="1">
        <v>319</v>
      </c>
      <c r="EO525" s="3">
        <v>174</v>
      </c>
      <c r="EP525" s="1">
        <v>2</v>
      </c>
      <c r="EQ525" s="3">
        <v>12</v>
      </c>
    </row>
    <row r="526" spans="140:147" x14ac:dyDescent="0.45">
      <c r="EJ526" s="1">
        <v>320</v>
      </c>
      <c r="EK526" s="3">
        <v>175</v>
      </c>
      <c r="EL526" s="1">
        <v>2.9166666666666665</v>
      </c>
      <c r="EM526" s="1">
        <v>2</v>
      </c>
      <c r="EN526" s="1">
        <v>320</v>
      </c>
      <c r="EO526" s="3">
        <v>175</v>
      </c>
      <c r="EP526" s="1">
        <v>3</v>
      </c>
      <c r="EQ526" s="3">
        <v>12</v>
      </c>
    </row>
    <row r="527" spans="140:147" x14ac:dyDescent="0.45">
      <c r="EJ527" s="1">
        <v>321</v>
      </c>
      <c r="EK527" s="3">
        <v>176</v>
      </c>
      <c r="EL527" s="1">
        <v>2.0909090909090908</v>
      </c>
      <c r="EM527" s="1">
        <v>2</v>
      </c>
      <c r="EN527" s="1">
        <v>321</v>
      </c>
      <c r="EO527" s="3">
        <v>176</v>
      </c>
      <c r="EP527" s="1">
        <v>2</v>
      </c>
      <c r="EQ527" s="3">
        <v>12</v>
      </c>
    </row>
    <row r="528" spans="140:147" x14ac:dyDescent="0.45">
      <c r="EJ528" s="1">
        <v>322</v>
      </c>
      <c r="EK528" s="3">
        <v>177</v>
      </c>
      <c r="EL528" s="1">
        <v>2.6</v>
      </c>
      <c r="EM528" s="1">
        <v>2</v>
      </c>
      <c r="EN528" s="1">
        <v>322</v>
      </c>
      <c r="EO528" s="3">
        <v>177</v>
      </c>
      <c r="EP528" s="1">
        <v>2</v>
      </c>
      <c r="EQ528" s="3">
        <v>12</v>
      </c>
    </row>
    <row r="529" spans="140:147" x14ac:dyDescent="0.45">
      <c r="EJ529" s="1">
        <v>323</v>
      </c>
      <c r="EK529" s="3">
        <v>178</v>
      </c>
      <c r="EL529" s="1">
        <v>2.5833333333333335</v>
      </c>
      <c r="EM529" s="1">
        <v>2</v>
      </c>
      <c r="EN529" s="1">
        <v>323</v>
      </c>
      <c r="EO529" s="3">
        <v>178</v>
      </c>
      <c r="EP529" s="1">
        <v>2.3333333333333335</v>
      </c>
      <c r="EQ529" s="3">
        <v>12</v>
      </c>
    </row>
    <row r="530" spans="140:147" x14ac:dyDescent="0.45">
      <c r="EJ530" s="1">
        <v>325</v>
      </c>
      <c r="EK530" s="3">
        <v>179</v>
      </c>
      <c r="EL530" s="1">
        <v>2.1666666666666665</v>
      </c>
      <c r="EM530" s="1">
        <v>2</v>
      </c>
      <c r="EN530" s="1">
        <v>325</v>
      </c>
      <c r="EO530" s="3">
        <v>179</v>
      </c>
      <c r="EP530" s="1">
        <v>2.3333333333333335</v>
      </c>
      <c r="EQ530" s="3">
        <v>12</v>
      </c>
    </row>
    <row r="531" spans="140:147" x14ac:dyDescent="0.45">
      <c r="EJ531" s="1">
        <v>326</v>
      </c>
      <c r="EK531" s="3">
        <v>180</v>
      </c>
      <c r="EL531" s="1">
        <v>2.2727272727272729</v>
      </c>
      <c r="EM531" s="1">
        <v>2</v>
      </c>
      <c r="EN531" s="1">
        <v>326</v>
      </c>
      <c r="EO531" s="3">
        <v>180</v>
      </c>
      <c r="EP531" s="1">
        <v>1.6666666666666667</v>
      </c>
      <c r="EQ531" s="3">
        <v>12</v>
      </c>
    </row>
    <row r="532" spans="140:147" x14ac:dyDescent="0.45">
      <c r="EJ532" s="1">
        <v>327</v>
      </c>
      <c r="EK532" s="3">
        <v>181</v>
      </c>
      <c r="EL532" s="1">
        <v>2.1666666666666665</v>
      </c>
      <c r="EM532" s="1">
        <v>2</v>
      </c>
      <c r="EN532" s="1">
        <v>327</v>
      </c>
      <c r="EO532" s="3">
        <v>181</v>
      </c>
      <c r="EP532" s="1">
        <v>2.3333333333333335</v>
      </c>
      <c r="EQ532" s="3">
        <v>12</v>
      </c>
    </row>
    <row r="533" spans="140:147" x14ac:dyDescent="0.45">
      <c r="EJ533" s="1">
        <v>328</v>
      </c>
      <c r="EK533" s="3">
        <v>182</v>
      </c>
      <c r="EL533" s="1">
        <v>1.9</v>
      </c>
      <c r="EM533" s="1">
        <v>2</v>
      </c>
      <c r="EN533" s="1">
        <v>328</v>
      </c>
      <c r="EO533" s="3">
        <v>182</v>
      </c>
      <c r="EP533" s="1">
        <v>1.6666666666666667</v>
      </c>
      <c r="EQ533" s="3">
        <v>12</v>
      </c>
    </row>
    <row r="534" spans="140:147" x14ac:dyDescent="0.45">
      <c r="EJ534" s="1">
        <v>329</v>
      </c>
      <c r="EK534" s="3">
        <v>183</v>
      </c>
      <c r="EL534" s="1">
        <v>3.1666666666666665</v>
      </c>
      <c r="EM534" s="1">
        <v>2</v>
      </c>
      <c r="EN534" s="1">
        <v>329</v>
      </c>
      <c r="EO534" s="3">
        <v>183</v>
      </c>
      <c r="EP534" s="1">
        <v>3</v>
      </c>
      <c r="EQ534" s="3">
        <v>12</v>
      </c>
    </row>
    <row r="535" spans="140:147" x14ac:dyDescent="0.45">
      <c r="EJ535" s="1">
        <v>334</v>
      </c>
      <c r="EK535" s="3">
        <v>184</v>
      </c>
      <c r="EL535" s="1">
        <v>3.25</v>
      </c>
      <c r="EM535" s="1">
        <v>2</v>
      </c>
      <c r="EN535" s="1">
        <v>334</v>
      </c>
      <c r="EO535" s="3">
        <v>184</v>
      </c>
      <c r="EP535" s="1">
        <v>3.6666666666666665</v>
      </c>
      <c r="EQ535" s="3">
        <v>12</v>
      </c>
    </row>
    <row r="536" spans="140:147" x14ac:dyDescent="0.45">
      <c r="EJ536" s="1">
        <v>335</v>
      </c>
      <c r="EK536" s="3">
        <v>185</v>
      </c>
      <c r="EL536" s="1">
        <v>2</v>
      </c>
      <c r="EM536" s="1">
        <v>2</v>
      </c>
      <c r="EN536" s="1">
        <v>335</v>
      </c>
      <c r="EO536" s="3">
        <v>185</v>
      </c>
      <c r="EP536" s="1">
        <v>2</v>
      </c>
      <c r="EQ536" s="3">
        <v>12</v>
      </c>
    </row>
    <row r="537" spans="140:147" x14ac:dyDescent="0.45">
      <c r="EJ537" s="1">
        <v>336</v>
      </c>
      <c r="EK537" s="3">
        <v>186</v>
      </c>
      <c r="EL537" s="1">
        <v>2.2000000000000002</v>
      </c>
      <c r="EM537" s="1">
        <v>2</v>
      </c>
      <c r="EN537" s="1">
        <v>336</v>
      </c>
      <c r="EO537" s="3">
        <v>186</v>
      </c>
      <c r="EP537" s="1">
        <v>1.6666666666666667</v>
      </c>
      <c r="EQ537" s="3">
        <v>12</v>
      </c>
    </row>
    <row r="538" spans="140:147" x14ac:dyDescent="0.45">
      <c r="EJ538" s="1">
        <v>337</v>
      </c>
      <c r="EK538" s="3">
        <v>187</v>
      </c>
      <c r="EL538" s="1">
        <v>3.0833333333333335</v>
      </c>
      <c r="EM538" s="1">
        <v>2</v>
      </c>
      <c r="EN538" s="1">
        <v>337</v>
      </c>
      <c r="EO538" s="3">
        <v>187</v>
      </c>
      <c r="EP538" s="1">
        <v>1.6666666666666667</v>
      </c>
      <c r="EQ538" s="3">
        <v>12</v>
      </c>
    </row>
    <row r="539" spans="140:147" x14ac:dyDescent="0.45">
      <c r="EJ539" s="1">
        <v>338</v>
      </c>
      <c r="EK539" s="3">
        <v>188</v>
      </c>
      <c r="EL539" s="1">
        <v>3</v>
      </c>
      <c r="EM539" s="1">
        <v>2</v>
      </c>
      <c r="EN539" s="1">
        <v>338</v>
      </c>
      <c r="EO539" s="3">
        <v>188</v>
      </c>
      <c r="EP539" s="1">
        <v>1.6666666666666667</v>
      </c>
      <c r="EQ539" s="3">
        <v>12</v>
      </c>
    </row>
    <row r="540" spans="140:147" x14ac:dyDescent="0.45">
      <c r="EJ540" s="1">
        <v>340</v>
      </c>
      <c r="EK540" s="3">
        <v>189</v>
      </c>
      <c r="EL540" s="1">
        <v>2.75</v>
      </c>
      <c r="EM540" s="1">
        <v>2</v>
      </c>
      <c r="EN540" s="1">
        <v>340</v>
      </c>
      <c r="EO540" s="3">
        <v>189</v>
      </c>
      <c r="EP540" s="1">
        <v>2.3333333333333335</v>
      </c>
      <c r="EQ540" s="3">
        <v>12</v>
      </c>
    </row>
    <row r="541" spans="140:147" x14ac:dyDescent="0.45">
      <c r="EJ541" s="1">
        <v>342</v>
      </c>
      <c r="EK541" s="3">
        <v>190</v>
      </c>
      <c r="EL541" s="1">
        <v>2.5</v>
      </c>
      <c r="EM541" s="1">
        <v>2</v>
      </c>
      <c r="EN541" s="1">
        <v>342</v>
      </c>
      <c r="EO541" s="3">
        <v>190</v>
      </c>
      <c r="EP541" s="1">
        <v>2.6666666666666665</v>
      </c>
      <c r="EQ541" s="3">
        <v>12</v>
      </c>
    </row>
    <row r="542" spans="140:147" x14ac:dyDescent="0.45">
      <c r="EJ542" s="1">
        <v>343</v>
      </c>
      <c r="EK542" s="3">
        <v>191</v>
      </c>
      <c r="EL542" s="1">
        <v>2.2000000000000002</v>
      </c>
      <c r="EM542" s="1">
        <v>2</v>
      </c>
      <c r="EN542" s="1">
        <v>343</v>
      </c>
      <c r="EO542" s="3">
        <v>191</v>
      </c>
      <c r="EP542" s="1">
        <v>2</v>
      </c>
      <c r="EQ542" s="3">
        <v>12</v>
      </c>
    </row>
    <row r="543" spans="140:147" x14ac:dyDescent="0.45">
      <c r="EJ543" s="1">
        <v>344</v>
      </c>
      <c r="EK543" s="3">
        <v>192</v>
      </c>
      <c r="EL543" s="1">
        <v>2.5454545454545454</v>
      </c>
      <c r="EM543" s="1">
        <v>2</v>
      </c>
      <c r="EN543" s="1">
        <v>344</v>
      </c>
      <c r="EO543" s="3">
        <v>192</v>
      </c>
      <c r="EP543" s="1">
        <v>2.6666666666666665</v>
      </c>
      <c r="EQ543" s="3">
        <v>12</v>
      </c>
    </row>
    <row r="544" spans="140:147" x14ac:dyDescent="0.45">
      <c r="EJ544" s="1">
        <v>345</v>
      </c>
      <c r="EK544" s="3">
        <v>193</v>
      </c>
      <c r="EL544" s="1">
        <v>2.1818181818181817</v>
      </c>
      <c r="EM544" s="1">
        <v>2</v>
      </c>
      <c r="EN544" s="1">
        <v>345</v>
      </c>
      <c r="EO544" s="3">
        <v>193</v>
      </c>
      <c r="EP544" s="1">
        <v>1.3333333333333333</v>
      </c>
      <c r="EQ544" s="3">
        <v>12</v>
      </c>
    </row>
    <row r="545" spans="140:147" x14ac:dyDescent="0.45">
      <c r="EJ545" s="1">
        <v>348</v>
      </c>
      <c r="EK545" s="3">
        <v>194</v>
      </c>
      <c r="EL545" s="1">
        <v>2.4166666666666665</v>
      </c>
      <c r="EM545" s="1">
        <v>2</v>
      </c>
      <c r="EN545" s="1">
        <v>348</v>
      </c>
      <c r="EO545" s="3">
        <v>194</v>
      </c>
      <c r="EP545" s="1">
        <v>3.3333333333333335</v>
      </c>
      <c r="EQ545" s="3">
        <v>12</v>
      </c>
    </row>
    <row r="546" spans="140:147" x14ac:dyDescent="0.45">
      <c r="EJ546" s="1">
        <v>349</v>
      </c>
      <c r="EK546" s="3">
        <v>195</v>
      </c>
      <c r="EL546" s="1">
        <v>2.7272727272727271</v>
      </c>
      <c r="EM546" s="1">
        <v>2</v>
      </c>
      <c r="EN546" s="1">
        <v>349</v>
      </c>
      <c r="EO546" s="3">
        <v>195</v>
      </c>
      <c r="EP546" s="1">
        <v>2.3333333333333335</v>
      </c>
      <c r="EQ546" s="3">
        <v>12</v>
      </c>
    </row>
    <row r="547" spans="140:147" x14ac:dyDescent="0.45">
      <c r="EJ547" s="1">
        <v>350</v>
      </c>
      <c r="EK547" s="3">
        <v>196</v>
      </c>
      <c r="EL547" s="1">
        <v>3</v>
      </c>
      <c r="EM547" s="1">
        <v>2</v>
      </c>
      <c r="EN547" s="1">
        <v>350</v>
      </c>
      <c r="EO547" s="3">
        <v>196</v>
      </c>
      <c r="EP547" s="1">
        <v>2</v>
      </c>
      <c r="EQ547" s="3">
        <v>12</v>
      </c>
    </row>
    <row r="548" spans="140:147" x14ac:dyDescent="0.45">
      <c r="EJ548" s="1">
        <v>351</v>
      </c>
      <c r="EK548" s="3">
        <v>197</v>
      </c>
      <c r="EL548" s="1">
        <v>2.5833333333333335</v>
      </c>
      <c r="EM548" s="1">
        <v>2</v>
      </c>
      <c r="EN548" s="1">
        <v>351</v>
      </c>
      <c r="EO548" s="3">
        <v>197</v>
      </c>
      <c r="EP548" s="1">
        <v>3.3333333333333335</v>
      </c>
      <c r="EQ548" s="3">
        <v>12</v>
      </c>
    </row>
    <row r="549" spans="140:147" x14ac:dyDescent="0.45">
      <c r="EJ549" s="1">
        <v>352</v>
      </c>
      <c r="EK549" s="3">
        <v>198</v>
      </c>
      <c r="EL549" s="1">
        <v>2</v>
      </c>
      <c r="EM549" s="1">
        <v>2</v>
      </c>
      <c r="EN549" s="1">
        <v>352</v>
      </c>
      <c r="EO549" s="3">
        <v>198</v>
      </c>
      <c r="EP549" s="1">
        <v>2</v>
      </c>
      <c r="EQ549" s="3">
        <v>12</v>
      </c>
    </row>
    <row r="550" spans="140:147" x14ac:dyDescent="0.45">
      <c r="EJ550" s="1">
        <v>353</v>
      </c>
      <c r="EK550" s="3">
        <v>199</v>
      </c>
      <c r="EL550" s="1">
        <v>2.6666666666666665</v>
      </c>
      <c r="EM550" s="1">
        <v>2</v>
      </c>
      <c r="EN550" s="1">
        <v>353</v>
      </c>
      <c r="EO550" s="3">
        <v>199</v>
      </c>
      <c r="EP550" s="1">
        <v>1.3333333333333333</v>
      </c>
      <c r="EQ550" s="3">
        <v>12</v>
      </c>
    </row>
    <row r="551" spans="140:147" x14ac:dyDescent="0.45">
      <c r="EJ551" s="1">
        <v>354</v>
      </c>
      <c r="EK551" s="3">
        <v>200</v>
      </c>
      <c r="EL551" s="1">
        <v>3.6363636363636362</v>
      </c>
      <c r="EM551" s="1">
        <v>2</v>
      </c>
      <c r="EN551" s="1">
        <v>354</v>
      </c>
      <c r="EO551" s="3">
        <v>200</v>
      </c>
      <c r="EP551" s="1">
        <v>1.3333333333333333</v>
      </c>
      <c r="EQ551" s="3">
        <v>12</v>
      </c>
    </row>
    <row r="552" spans="140:147" x14ac:dyDescent="0.45">
      <c r="EJ552" s="1">
        <v>355</v>
      </c>
      <c r="EK552" s="3">
        <v>201</v>
      </c>
      <c r="EL552" s="1">
        <v>2.5454545454545454</v>
      </c>
      <c r="EM552" s="1">
        <v>2</v>
      </c>
      <c r="EN552" s="1">
        <v>355</v>
      </c>
      <c r="EO552" s="3">
        <v>201</v>
      </c>
      <c r="EP552" s="1">
        <v>2.6666666666666665</v>
      </c>
      <c r="EQ552" s="3">
        <v>12</v>
      </c>
    </row>
    <row r="553" spans="140:147" x14ac:dyDescent="0.45">
      <c r="EJ553" s="1">
        <v>358</v>
      </c>
      <c r="EK553" s="3">
        <v>202</v>
      </c>
      <c r="EL553" s="1">
        <v>3.9</v>
      </c>
      <c r="EM553" s="1">
        <v>2</v>
      </c>
      <c r="EN553" s="1">
        <v>358</v>
      </c>
      <c r="EO553" s="3">
        <v>202</v>
      </c>
      <c r="EP553" s="1">
        <v>4</v>
      </c>
      <c r="EQ553" s="3">
        <v>12</v>
      </c>
    </row>
    <row r="554" spans="140:147" x14ac:dyDescent="0.45">
      <c r="EJ554" s="1">
        <v>359</v>
      </c>
      <c r="EK554" s="3">
        <v>203</v>
      </c>
      <c r="EL554" s="1">
        <v>2.5833333333333335</v>
      </c>
      <c r="EM554" s="1">
        <v>2</v>
      </c>
      <c r="EN554" s="1">
        <v>359</v>
      </c>
      <c r="EO554" s="3">
        <v>203</v>
      </c>
      <c r="EP554" s="1">
        <v>2.3333333333333335</v>
      </c>
      <c r="EQ554" s="3">
        <v>12</v>
      </c>
    </row>
    <row r="555" spans="140:147" x14ac:dyDescent="0.45">
      <c r="EJ555" s="1">
        <v>360</v>
      </c>
      <c r="EK555" s="3">
        <v>204</v>
      </c>
      <c r="EL555" s="1">
        <v>2.0833333333333335</v>
      </c>
      <c r="EM555" s="1">
        <v>2</v>
      </c>
      <c r="EN555" s="1">
        <v>360</v>
      </c>
      <c r="EO555" s="3">
        <v>204</v>
      </c>
      <c r="EP555" s="1">
        <v>2</v>
      </c>
      <c r="EQ555" s="3">
        <v>12</v>
      </c>
    </row>
    <row r="556" spans="140:147" x14ac:dyDescent="0.45">
      <c r="EJ556" s="1">
        <v>362</v>
      </c>
      <c r="EK556" s="3">
        <v>205</v>
      </c>
      <c r="EL556" s="1">
        <v>2.4545454545454546</v>
      </c>
      <c r="EM556" s="1">
        <v>2</v>
      </c>
      <c r="EN556" s="1">
        <v>362</v>
      </c>
      <c r="EO556" s="3">
        <v>205</v>
      </c>
      <c r="EP556" s="1">
        <v>3</v>
      </c>
      <c r="EQ556" s="3">
        <v>12</v>
      </c>
    </row>
    <row r="557" spans="140:147" x14ac:dyDescent="0.45">
      <c r="EJ557" s="1">
        <v>363</v>
      </c>
      <c r="EK557" s="3">
        <v>206</v>
      </c>
      <c r="EL557" s="1">
        <v>1.3333333333333333</v>
      </c>
      <c r="EM557" s="1">
        <v>2</v>
      </c>
      <c r="EN557" s="1">
        <v>363</v>
      </c>
      <c r="EO557" s="3">
        <v>206</v>
      </c>
      <c r="EP557" s="1">
        <v>1</v>
      </c>
      <c r="EQ557" s="3">
        <v>12</v>
      </c>
    </row>
    <row r="558" spans="140:147" x14ac:dyDescent="0.45">
      <c r="EJ558" s="1">
        <v>364</v>
      </c>
      <c r="EK558" s="3">
        <v>207</v>
      </c>
      <c r="EL558" s="1">
        <v>1.9166666666666667</v>
      </c>
      <c r="EM558" s="1">
        <v>2</v>
      </c>
      <c r="EN558" s="1">
        <v>364</v>
      </c>
      <c r="EO558" s="3">
        <v>207</v>
      </c>
      <c r="EP558" s="1">
        <v>1.6666666666666667</v>
      </c>
      <c r="EQ558" s="3">
        <v>12</v>
      </c>
    </row>
    <row r="559" spans="140:147" x14ac:dyDescent="0.45">
      <c r="EJ559" s="1">
        <v>365</v>
      </c>
      <c r="EK559" s="3">
        <v>208</v>
      </c>
      <c r="EL559" s="1">
        <v>1.8333333333333333</v>
      </c>
      <c r="EM559" s="1">
        <v>2</v>
      </c>
      <c r="EN559" s="1">
        <v>365</v>
      </c>
      <c r="EO559" s="3">
        <v>208</v>
      </c>
      <c r="EP559" s="1">
        <v>2.3333333333333335</v>
      </c>
      <c r="EQ559" s="3">
        <v>12</v>
      </c>
    </row>
    <row r="560" spans="140:147" x14ac:dyDescent="0.45">
      <c r="EJ560" s="1">
        <v>366</v>
      </c>
      <c r="EK560" s="3">
        <v>209</v>
      </c>
      <c r="EL560" s="1">
        <v>1.9090909090909092</v>
      </c>
      <c r="EM560" s="1">
        <v>2</v>
      </c>
      <c r="EN560" s="1">
        <v>366</v>
      </c>
      <c r="EO560" s="3">
        <v>209</v>
      </c>
      <c r="EP560" s="1">
        <v>2.3333333333333335</v>
      </c>
      <c r="EQ560" s="3">
        <v>12</v>
      </c>
    </row>
    <row r="561" spans="140:147" x14ac:dyDescent="0.45">
      <c r="EJ561" s="1">
        <v>367</v>
      </c>
      <c r="EK561" s="3">
        <v>210</v>
      </c>
      <c r="EL561" s="1">
        <v>2.6666666666666665</v>
      </c>
      <c r="EM561" s="1">
        <v>2</v>
      </c>
      <c r="EN561" s="1">
        <v>367</v>
      </c>
      <c r="EO561" s="3">
        <v>210</v>
      </c>
      <c r="EP561" s="1">
        <v>1</v>
      </c>
      <c r="EQ561" s="3">
        <v>12</v>
      </c>
    </row>
    <row r="562" spans="140:147" x14ac:dyDescent="0.45">
      <c r="EJ562" s="1">
        <v>368</v>
      </c>
      <c r="EK562" s="3">
        <v>211</v>
      </c>
      <c r="EL562" s="1">
        <v>1.8181818181818181</v>
      </c>
      <c r="EM562" s="1">
        <v>2</v>
      </c>
      <c r="EN562" s="1">
        <v>368</v>
      </c>
      <c r="EO562" s="3">
        <v>211</v>
      </c>
      <c r="EP562" s="1">
        <v>1.6666666666666667</v>
      </c>
      <c r="EQ562" s="3">
        <v>12</v>
      </c>
    </row>
    <row r="563" spans="140:147" x14ac:dyDescent="0.45">
      <c r="EJ563" s="1">
        <v>369</v>
      </c>
      <c r="EK563" s="3">
        <v>212</v>
      </c>
      <c r="EL563" s="1">
        <v>2.6666666666666665</v>
      </c>
      <c r="EM563" s="1">
        <v>2</v>
      </c>
      <c r="EN563" s="1">
        <v>369</v>
      </c>
      <c r="EO563" s="3">
        <v>212</v>
      </c>
      <c r="EP563" s="1">
        <v>2</v>
      </c>
      <c r="EQ563" s="3">
        <v>12</v>
      </c>
    </row>
    <row r="564" spans="140:147" x14ac:dyDescent="0.45">
      <c r="EJ564" s="1">
        <v>370</v>
      </c>
      <c r="EK564" s="3">
        <v>213</v>
      </c>
      <c r="EL564" s="1">
        <v>2.6666666666666665</v>
      </c>
      <c r="EM564" s="1">
        <v>2</v>
      </c>
      <c r="EN564" s="1">
        <v>370</v>
      </c>
      <c r="EO564" s="3">
        <v>213</v>
      </c>
      <c r="EP564" s="1">
        <v>3</v>
      </c>
      <c r="EQ564" s="3">
        <v>12</v>
      </c>
    </row>
    <row r="565" spans="140:147" x14ac:dyDescent="0.45">
      <c r="EJ565" s="1">
        <v>371</v>
      </c>
      <c r="EK565" s="3">
        <v>214</v>
      </c>
      <c r="EL565" s="1">
        <v>1.9166666666666667</v>
      </c>
      <c r="EM565" s="1">
        <v>2</v>
      </c>
      <c r="EN565" s="1">
        <v>371</v>
      </c>
      <c r="EO565" s="3">
        <v>214</v>
      </c>
      <c r="EP565" s="1">
        <v>3.6666666666666665</v>
      </c>
      <c r="EQ565" s="3">
        <v>12</v>
      </c>
    </row>
    <row r="566" spans="140:147" x14ac:dyDescent="0.45">
      <c r="EJ566" s="1">
        <v>373</v>
      </c>
      <c r="EK566" s="3">
        <v>215</v>
      </c>
      <c r="EL566" s="1">
        <v>2</v>
      </c>
      <c r="EM566" s="1">
        <v>2</v>
      </c>
      <c r="EN566" s="1">
        <v>373</v>
      </c>
      <c r="EO566" s="3">
        <v>215</v>
      </c>
      <c r="EP566" s="1">
        <v>1.6666666666666667</v>
      </c>
      <c r="EQ566" s="3">
        <v>12</v>
      </c>
    </row>
    <row r="567" spans="140:147" x14ac:dyDescent="0.45">
      <c r="EJ567" s="1">
        <v>375</v>
      </c>
      <c r="EK567" s="3">
        <v>216</v>
      </c>
      <c r="EL567" s="1">
        <v>1.8181818181818181</v>
      </c>
      <c r="EM567" s="1">
        <v>2</v>
      </c>
      <c r="EN567" s="1">
        <v>375</v>
      </c>
      <c r="EO567" s="3">
        <v>216</v>
      </c>
      <c r="EP567" s="1">
        <v>1</v>
      </c>
      <c r="EQ567" s="3">
        <v>12</v>
      </c>
    </row>
    <row r="568" spans="140:147" x14ac:dyDescent="0.45">
      <c r="EJ568" s="1">
        <v>376</v>
      </c>
      <c r="EK568" s="3">
        <v>217</v>
      </c>
      <c r="EL568" s="1">
        <v>2.1818181818181817</v>
      </c>
      <c r="EM568" s="1">
        <v>2</v>
      </c>
      <c r="EN568" s="1">
        <v>376</v>
      </c>
      <c r="EO568" s="3">
        <v>217</v>
      </c>
      <c r="EP568" s="1">
        <v>2.3333333333333335</v>
      </c>
      <c r="EQ568" s="3">
        <v>12</v>
      </c>
    </row>
    <row r="569" spans="140:147" x14ac:dyDescent="0.45">
      <c r="EJ569" s="1">
        <v>377</v>
      </c>
      <c r="EK569" s="3">
        <v>218</v>
      </c>
      <c r="EL569" s="1">
        <v>2.0833333333333335</v>
      </c>
      <c r="EM569" s="1">
        <v>2</v>
      </c>
      <c r="EN569" s="1">
        <v>377</v>
      </c>
      <c r="EO569" s="3">
        <v>218</v>
      </c>
      <c r="EP569" s="1">
        <v>2</v>
      </c>
      <c r="EQ569" s="3">
        <v>12</v>
      </c>
    </row>
    <row r="570" spans="140:147" x14ac:dyDescent="0.45">
      <c r="EJ570" s="1">
        <v>378</v>
      </c>
      <c r="EK570" s="3">
        <v>219</v>
      </c>
      <c r="EL570" s="1">
        <v>3.0909090909090908</v>
      </c>
      <c r="EM570" s="1">
        <v>2</v>
      </c>
      <c r="EN570" s="1">
        <v>378</v>
      </c>
      <c r="EO570" s="3">
        <v>219</v>
      </c>
      <c r="EP570" s="1">
        <v>1.3333333333333333</v>
      </c>
      <c r="EQ570" s="3">
        <v>12</v>
      </c>
    </row>
    <row r="571" spans="140:147" x14ac:dyDescent="0.45">
      <c r="EJ571" s="1">
        <v>379</v>
      </c>
      <c r="EK571" s="3">
        <v>220</v>
      </c>
      <c r="EL571" s="1">
        <v>2.25</v>
      </c>
      <c r="EM571" s="1">
        <v>2</v>
      </c>
      <c r="EN571" s="1">
        <v>379</v>
      </c>
      <c r="EO571" s="3">
        <v>220</v>
      </c>
      <c r="EP571" s="1">
        <v>1.6666666666666667</v>
      </c>
      <c r="EQ571" s="3">
        <v>12</v>
      </c>
    </row>
    <row r="572" spans="140:147" x14ac:dyDescent="0.45">
      <c r="EJ572" s="1">
        <v>380</v>
      </c>
      <c r="EK572" s="3">
        <v>221</v>
      </c>
      <c r="EL572" s="1">
        <v>3.2222222222222223</v>
      </c>
      <c r="EM572" s="1">
        <v>2</v>
      </c>
      <c r="EN572" s="1">
        <v>380</v>
      </c>
      <c r="EO572" s="3">
        <v>221</v>
      </c>
      <c r="EP572" s="1">
        <v>3.3333333333333335</v>
      </c>
      <c r="EQ572" s="3">
        <v>12</v>
      </c>
    </row>
    <row r="573" spans="140:147" x14ac:dyDescent="0.45">
      <c r="EJ573" s="1">
        <v>381</v>
      </c>
      <c r="EK573" s="3">
        <v>222</v>
      </c>
      <c r="EL573" s="1">
        <v>2.3333333333333335</v>
      </c>
      <c r="EM573" s="1">
        <v>2</v>
      </c>
      <c r="EN573" s="1">
        <v>381</v>
      </c>
      <c r="EO573" s="3">
        <v>222</v>
      </c>
      <c r="EP573" s="1">
        <v>2.3333333333333335</v>
      </c>
      <c r="EQ573" s="3">
        <v>12</v>
      </c>
    </row>
    <row r="574" spans="140:147" x14ac:dyDescent="0.45">
      <c r="EJ574" s="1">
        <v>382</v>
      </c>
      <c r="EK574" s="3">
        <v>223</v>
      </c>
      <c r="EL574" s="1">
        <v>2.4166666666666665</v>
      </c>
      <c r="EM574" s="1">
        <v>2</v>
      </c>
      <c r="EN574" s="1">
        <v>382</v>
      </c>
      <c r="EO574" s="3">
        <v>223</v>
      </c>
      <c r="EP574" s="1">
        <v>2.3333333333333335</v>
      </c>
      <c r="EQ574" s="3">
        <v>12</v>
      </c>
    </row>
    <row r="575" spans="140:147" x14ac:dyDescent="0.45">
      <c r="EJ575" s="1">
        <v>383</v>
      </c>
      <c r="EK575" s="3">
        <v>224</v>
      </c>
      <c r="EL575" s="1">
        <v>3.2222222222222223</v>
      </c>
      <c r="EM575" s="1">
        <v>2</v>
      </c>
      <c r="EN575" s="1">
        <v>383</v>
      </c>
      <c r="EO575" s="3">
        <v>224</v>
      </c>
      <c r="EP575" s="1">
        <v>3</v>
      </c>
      <c r="EQ575" s="3">
        <v>12</v>
      </c>
    </row>
    <row r="576" spans="140:147" x14ac:dyDescent="0.45">
      <c r="EJ576" s="1">
        <v>384</v>
      </c>
      <c r="EK576" s="3">
        <v>225</v>
      </c>
      <c r="EL576" s="1">
        <v>2.4166666666666665</v>
      </c>
      <c r="EM576" s="1">
        <v>2</v>
      </c>
      <c r="EN576" s="1">
        <v>384</v>
      </c>
      <c r="EO576" s="3">
        <v>225</v>
      </c>
      <c r="EP576" s="1">
        <v>2.3333333333333335</v>
      </c>
      <c r="EQ576" s="3">
        <v>12</v>
      </c>
    </row>
    <row r="577" spans="140:147" x14ac:dyDescent="0.45">
      <c r="EJ577" s="1">
        <v>385</v>
      </c>
      <c r="EK577" s="3">
        <v>226</v>
      </c>
      <c r="EL577" s="1">
        <v>2.0833333333333335</v>
      </c>
      <c r="EM577" s="1">
        <v>2</v>
      </c>
      <c r="EN577" s="1">
        <v>385</v>
      </c>
      <c r="EO577" s="3">
        <v>226</v>
      </c>
      <c r="EP577" s="1">
        <v>1.3333333333333333</v>
      </c>
      <c r="EQ577" s="3">
        <v>12</v>
      </c>
    </row>
    <row r="578" spans="140:147" x14ac:dyDescent="0.45">
      <c r="EJ578" s="1">
        <v>386</v>
      </c>
      <c r="EK578" s="3">
        <v>227</v>
      </c>
      <c r="EL578" s="1">
        <v>3.5833333333333335</v>
      </c>
      <c r="EM578" s="1">
        <v>2</v>
      </c>
      <c r="EN578" s="1">
        <v>386</v>
      </c>
      <c r="EO578" s="3">
        <v>227</v>
      </c>
      <c r="EP578" s="1">
        <v>3.6666666666666665</v>
      </c>
      <c r="EQ578" s="3">
        <v>12</v>
      </c>
    </row>
    <row r="579" spans="140:147" x14ac:dyDescent="0.45">
      <c r="EJ579" s="1">
        <v>387</v>
      </c>
      <c r="EK579" s="3">
        <v>228</v>
      </c>
      <c r="EL579" s="1">
        <v>3.3636363636363638</v>
      </c>
      <c r="EM579" s="1">
        <v>2</v>
      </c>
      <c r="EN579" s="1">
        <v>387</v>
      </c>
      <c r="EO579" s="3">
        <v>228</v>
      </c>
      <c r="EP579" s="1">
        <v>4</v>
      </c>
      <c r="EQ579" s="3">
        <v>12</v>
      </c>
    </row>
    <row r="580" spans="140:147" x14ac:dyDescent="0.45">
      <c r="EJ580" s="1">
        <v>388</v>
      </c>
      <c r="EK580" s="3">
        <v>229</v>
      </c>
      <c r="EL580" s="1">
        <v>2.5454545454545454</v>
      </c>
      <c r="EM580" s="1">
        <v>2</v>
      </c>
      <c r="EN580" s="1">
        <v>388</v>
      </c>
      <c r="EO580" s="3">
        <v>229</v>
      </c>
      <c r="EP580" s="1">
        <v>2</v>
      </c>
      <c r="EQ580" s="3">
        <v>12</v>
      </c>
    </row>
    <row r="581" spans="140:147" x14ac:dyDescent="0.45">
      <c r="EJ581" s="1">
        <v>391</v>
      </c>
      <c r="EK581" s="3">
        <v>230</v>
      </c>
      <c r="EL581" s="1">
        <v>2.1818181818181817</v>
      </c>
      <c r="EM581" s="1">
        <v>2</v>
      </c>
      <c r="EN581" s="1">
        <v>391</v>
      </c>
      <c r="EO581" s="3">
        <v>230</v>
      </c>
      <c r="EP581" s="1">
        <v>1.6666666666666667</v>
      </c>
      <c r="EQ581" s="3">
        <v>12</v>
      </c>
    </row>
    <row r="582" spans="140:147" x14ac:dyDescent="0.45">
      <c r="EJ582" s="1">
        <v>392</v>
      </c>
      <c r="EK582" s="3">
        <v>231</v>
      </c>
      <c r="EL582" s="1">
        <v>3.0833333333333335</v>
      </c>
      <c r="EM582" s="1">
        <v>2</v>
      </c>
      <c r="EN582" s="1">
        <v>392</v>
      </c>
      <c r="EO582" s="3">
        <v>231</v>
      </c>
      <c r="EP582" s="1">
        <v>2</v>
      </c>
      <c r="EQ582" s="3">
        <v>12</v>
      </c>
    </row>
    <row r="583" spans="140:147" x14ac:dyDescent="0.45">
      <c r="EJ583" s="1">
        <v>394</v>
      </c>
      <c r="EK583" s="3">
        <v>232</v>
      </c>
      <c r="EL583" s="1">
        <v>2.25</v>
      </c>
      <c r="EM583" s="1">
        <v>2</v>
      </c>
      <c r="EN583" s="1">
        <v>394</v>
      </c>
      <c r="EO583" s="3">
        <v>232</v>
      </c>
      <c r="EP583" s="1">
        <v>2.3333333333333335</v>
      </c>
      <c r="EQ583" s="3">
        <v>12</v>
      </c>
    </row>
    <row r="584" spans="140:147" x14ac:dyDescent="0.45">
      <c r="EJ584" s="1">
        <v>397</v>
      </c>
      <c r="EK584" s="3">
        <v>233</v>
      </c>
      <c r="EL584" s="1">
        <v>2.4166666666666665</v>
      </c>
      <c r="EM584" s="1">
        <v>2</v>
      </c>
      <c r="EN584" s="1">
        <v>397</v>
      </c>
      <c r="EO584" s="3">
        <v>233</v>
      </c>
      <c r="EP584" s="1">
        <v>2.6666666666666665</v>
      </c>
      <c r="EQ584" s="3">
        <v>12</v>
      </c>
    </row>
    <row r="585" spans="140:147" x14ac:dyDescent="0.45">
      <c r="EJ585" s="1">
        <v>398</v>
      </c>
      <c r="EK585" s="3">
        <v>234</v>
      </c>
      <c r="EL585" s="1">
        <v>2.0833333333333335</v>
      </c>
      <c r="EM585" s="1">
        <v>2</v>
      </c>
      <c r="EN585" s="1">
        <v>398</v>
      </c>
      <c r="EO585" s="3">
        <v>234</v>
      </c>
      <c r="EP585" s="1">
        <v>2.6666666666666665</v>
      </c>
      <c r="EQ585" s="3">
        <v>12</v>
      </c>
    </row>
    <row r="586" spans="140:147" x14ac:dyDescent="0.45">
      <c r="EJ586" s="1">
        <v>399</v>
      </c>
      <c r="EK586" s="3">
        <v>235</v>
      </c>
      <c r="EL586" s="1">
        <v>3.1666666666666665</v>
      </c>
      <c r="EM586" s="1">
        <v>2</v>
      </c>
      <c r="EN586" s="1">
        <v>399</v>
      </c>
      <c r="EO586" s="3">
        <v>235</v>
      </c>
      <c r="EP586" s="1">
        <v>4.333333333333333</v>
      </c>
      <c r="EQ586" s="3">
        <v>12</v>
      </c>
    </row>
    <row r="587" spans="140:147" x14ac:dyDescent="0.45">
      <c r="EJ587" s="1">
        <v>400</v>
      </c>
      <c r="EK587" s="3">
        <v>236</v>
      </c>
      <c r="EL587" s="1">
        <v>1.25</v>
      </c>
      <c r="EM587" s="1">
        <v>2</v>
      </c>
      <c r="EN587" s="1">
        <v>400</v>
      </c>
      <c r="EO587" s="3">
        <v>236</v>
      </c>
      <c r="EP587" s="1">
        <v>1</v>
      </c>
      <c r="EQ587" s="3">
        <v>12</v>
      </c>
    </row>
    <row r="588" spans="140:147" x14ac:dyDescent="0.45">
      <c r="EJ588" s="1">
        <v>402</v>
      </c>
      <c r="EK588" s="3">
        <v>237</v>
      </c>
      <c r="EL588" s="1">
        <v>3.25</v>
      </c>
      <c r="EM588" s="1">
        <v>2</v>
      </c>
      <c r="EN588" s="1">
        <v>402</v>
      </c>
      <c r="EO588" s="3">
        <v>237</v>
      </c>
      <c r="EP588" s="1">
        <v>3</v>
      </c>
      <c r="EQ588" s="3">
        <v>12</v>
      </c>
    </row>
    <row r="589" spans="140:147" x14ac:dyDescent="0.45">
      <c r="EJ589" s="1">
        <v>403</v>
      </c>
      <c r="EK589" s="3">
        <v>238</v>
      </c>
      <c r="EL589" s="1">
        <v>1.8333333333333333</v>
      </c>
      <c r="EM589" s="1">
        <v>2</v>
      </c>
      <c r="EN589" s="1">
        <v>403</v>
      </c>
      <c r="EO589" s="3">
        <v>238</v>
      </c>
      <c r="EP589" s="1">
        <v>1.3333333333333333</v>
      </c>
      <c r="EQ589" s="3">
        <v>12</v>
      </c>
    </row>
    <row r="590" spans="140:147" x14ac:dyDescent="0.45">
      <c r="EJ590" s="1">
        <v>405</v>
      </c>
      <c r="EK590" s="3">
        <v>239</v>
      </c>
      <c r="EL590" s="1">
        <v>3.4166666666666665</v>
      </c>
      <c r="EM590" s="1">
        <v>2</v>
      </c>
      <c r="EN590" s="1">
        <v>405</v>
      </c>
      <c r="EO590" s="3">
        <v>239</v>
      </c>
      <c r="EP590" s="1">
        <v>2.6666666666666665</v>
      </c>
      <c r="EQ590" s="3">
        <v>12</v>
      </c>
    </row>
    <row r="591" spans="140:147" x14ac:dyDescent="0.45">
      <c r="EJ591" s="1">
        <v>406</v>
      </c>
      <c r="EK591" s="3">
        <v>240</v>
      </c>
      <c r="EL591" s="1">
        <v>1.4545454545454546</v>
      </c>
      <c r="EM591" s="1">
        <v>2</v>
      </c>
      <c r="EN591" s="1">
        <v>406</v>
      </c>
      <c r="EO591" s="3">
        <v>240</v>
      </c>
      <c r="EP591" s="1">
        <v>1.6666666666666667</v>
      </c>
      <c r="EQ591" s="3">
        <v>12</v>
      </c>
    </row>
    <row r="592" spans="140:147" x14ac:dyDescent="0.45">
      <c r="EJ592" s="1">
        <v>407</v>
      </c>
      <c r="EK592" s="3">
        <v>241</v>
      </c>
      <c r="EL592" s="1">
        <v>2.4545454545454546</v>
      </c>
      <c r="EM592" s="1">
        <v>2</v>
      </c>
      <c r="EN592" s="1">
        <v>407</v>
      </c>
      <c r="EO592" s="3">
        <v>241</v>
      </c>
      <c r="EP592" s="1">
        <v>2</v>
      </c>
      <c r="EQ592" s="3">
        <v>12</v>
      </c>
    </row>
    <row r="593" spans="140:147" x14ac:dyDescent="0.45">
      <c r="EJ593" s="1">
        <v>409</v>
      </c>
      <c r="EK593" s="3">
        <v>242</v>
      </c>
      <c r="EL593" s="1">
        <v>2.1818181818181817</v>
      </c>
      <c r="EM593" s="1">
        <v>2</v>
      </c>
      <c r="EN593" s="1">
        <v>409</v>
      </c>
      <c r="EO593" s="3">
        <v>242</v>
      </c>
      <c r="EP593" s="1">
        <v>1</v>
      </c>
      <c r="EQ593" s="3">
        <v>12</v>
      </c>
    </row>
    <row r="594" spans="140:147" x14ac:dyDescent="0.45">
      <c r="EJ594" s="1">
        <v>410</v>
      </c>
      <c r="EK594" s="3">
        <v>243</v>
      </c>
      <c r="EL594" s="1">
        <v>1.1818181818181819</v>
      </c>
      <c r="EM594" s="1">
        <v>2</v>
      </c>
      <c r="EN594" s="1">
        <v>410</v>
      </c>
      <c r="EO594" s="3">
        <v>243</v>
      </c>
      <c r="EP594" s="1">
        <v>2.3333333333333335</v>
      </c>
      <c r="EQ594" s="3">
        <v>12</v>
      </c>
    </row>
    <row r="595" spans="140:147" x14ac:dyDescent="0.45">
      <c r="EJ595" s="1">
        <v>411</v>
      </c>
      <c r="EK595" s="3">
        <v>244</v>
      </c>
      <c r="EL595" s="1">
        <v>2.8333333333333335</v>
      </c>
      <c r="EM595" s="1">
        <v>2</v>
      </c>
      <c r="EN595" s="1">
        <v>411</v>
      </c>
      <c r="EO595" s="3">
        <v>244</v>
      </c>
      <c r="EP595" s="1">
        <v>2</v>
      </c>
      <c r="EQ595" s="3">
        <v>12</v>
      </c>
    </row>
    <row r="596" spans="140:147" x14ac:dyDescent="0.45">
      <c r="EJ596" s="1">
        <v>413</v>
      </c>
      <c r="EK596" s="3">
        <v>245</v>
      </c>
      <c r="EL596" s="1">
        <v>2.75</v>
      </c>
      <c r="EM596" s="1">
        <v>2</v>
      </c>
      <c r="EN596" s="1">
        <v>413</v>
      </c>
      <c r="EO596" s="3">
        <v>245</v>
      </c>
      <c r="EP596" s="1">
        <v>1.6666666666666667</v>
      </c>
      <c r="EQ596" s="3">
        <v>12</v>
      </c>
    </row>
    <row r="597" spans="140:147" x14ac:dyDescent="0.45">
      <c r="EJ597" s="1">
        <v>414</v>
      </c>
      <c r="EK597" s="3">
        <v>246</v>
      </c>
      <c r="EL597" s="1">
        <v>3.6666666666666665</v>
      </c>
      <c r="EM597" s="1">
        <v>2</v>
      </c>
      <c r="EN597" s="1">
        <v>414</v>
      </c>
      <c r="EO597" s="3">
        <v>246</v>
      </c>
      <c r="EP597" s="1">
        <v>1.3333333333333333</v>
      </c>
      <c r="EQ597" s="3">
        <v>12</v>
      </c>
    </row>
    <row r="598" spans="140:147" x14ac:dyDescent="0.45">
      <c r="EJ598" s="1">
        <v>415</v>
      </c>
      <c r="EK598" s="3">
        <v>247</v>
      </c>
      <c r="EL598" s="1">
        <v>1.4166666666666667</v>
      </c>
      <c r="EM598" s="1">
        <v>2</v>
      </c>
      <c r="EN598" s="1">
        <v>415</v>
      </c>
      <c r="EO598" s="3">
        <v>247</v>
      </c>
      <c r="EP598" s="1">
        <v>1</v>
      </c>
      <c r="EQ598" s="3">
        <v>12</v>
      </c>
    </row>
    <row r="599" spans="140:147" x14ac:dyDescent="0.45">
      <c r="EJ599" s="1">
        <v>416</v>
      </c>
      <c r="EK599" s="3">
        <v>248</v>
      </c>
      <c r="EL599" s="1">
        <v>2.7272727272727271</v>
      </c>
      <c r="EM599" s="1">
        <v>2</v>
      </c>
      <c r="EN599" s="1">
        <v>416</v>
      </c>
      <c r="EO599" s="3">
        <v>248</v>
      </c>
      <c r="EP599" s="1">
        <v>2.6666666666666665</v>
      </c>
      <c r="EQ599" s="3">
        <v>12</v>
      </c>
    </row>
    <row r="600" spans="140:147" x14ac:dyDescent="0.45">
      <c r="EJ600" s="1">
        <v>417</v>
      </c>
      <c r="EK600" s="3">
        <v>249</v>
      </c>
      <c r="EL600" s="1">
        <v>2.25</v>
      </c>
      <c r="EM600" s="1">
        <v>2</v>
      </c>
      <c r="EN600" s="1">
        <v>417</v>
      </c>
      <c r="EO600" s="3">
        <v>249</v>
      </c>
      <c r="EP600" s="1">
        <v>3</v>
      </c>
      <c r="EQ600" s="3">
        <v>12</v>
      </c>
    </row>
    <row r="601" spans="140:147" x14ac:dyDescent="0.45">
      <c r="EJ601" s="1">
        <v>418</v>
      </c>
      <c r="EK601" s="3">
        <v>250</v>
      </c>
      <c r="EL601" s="1">
        <v>2.5454545454545454</v>
      </c>
      <c r="EM601" s="1">
        <v>2</v>
      </c>
      <c r="EN601" s="1">
        <v>418</v>
      </c>
      <c r="EO601" s="3">
        <v>250</v>
      </c>
      <c r="EP601" s="1">
        <v>3.6666666666666665</v>
      </c>
      <c r="EQ601" s="3">
        <v>12</v>
      </c>
    </row>
    <row r="602" spans="140:147" x14ac:dyDescent="0.45">
      <c r="EJ602" s="1">
        <v>419</v>
      </c>
      <c r="EK602" s="3">
        <v>251</v>
      </c>
      <c r="EL602" s="1">
        <v>1.6363636363636365</v>
      </c>
      <c r="EM602" s="1">
        <v>2</v>
      </c>
      <c r="EN602" s="1">
        <v>419</v>
      </c>
      <c r="EO602" s="3">
        <v>251</v>
      </c>
      <c r="EP602" s="1">
        <v>1.6666666666666667</v>
      </c>
      <c r="EQ602" s="3">
        <v>12</v>
      </c>
    </row>
    <row r="603" spans="140:147" x14ac:dyDescent="0.45">
      <c r="EJ603" s="1">
        <v>421</v>
      </c>
      <c r="EK603" s="3">
        <v>252</v>
      </c>
      <c r="EL603" s="1">
        <v>3</v>
      </c>
      <c r="EM603" s="1">
        <v>2</v>
      </c>
      <c r="EN603" s="1">
        <v>421</v>
      </c>
      <c r="EO603" s="3">
        <v>252</v>
      </c>
      <c r="EP603" s="1">
        <v>1.6666666666666667</v>
      </c>
      <c r="EQ603" s="3">
        <v>12</v>
      </c>
    </row>
    <row r="604" spans="140:147" x14ac:dyDescent="0.45">
      <c r="EJ604" s="1">
        <v>422</v>
      </c>
      <c r="EK604" s="3">
        <v>253</v>
      </c>
      <c r="EL604" s="1">
        <v>2.4166666666666665</v>
      </c>
      <c r="EM604" s="1">
        <v>2</v>
      </c>
      <c r="EN604" s="1">
        <v>422</v>
      </c>
      <c r="EO604" s="3">
        <v>253</v>
      </c>
      <c r="EP604" s="1">
        <v>2</v>
      </c>
      <c r="EQ604" s="3">
        <v>12</v>
      </c>
    </row>
    <row r="605" spans="140:147" x14ac:dyDescent="0.45">
      <c r="EJ605" s="1">
        <v>423</v>
      </c>
      <c r="EK605" s="3">
        <v>254</v>
      </c>
      <c r="EL605" s="1">
        <v>2.8333333333333335</v>
      </c>
      <c r="EM605" s="1">
        <v>2</v>
      </c>
      <c r="EN605" s="1">
        <v>423</v>
      </c>
      <c r="EO605" s="3">
        <v>254</v>
      </c>
      <c r="EP605" s="1">
        <v>2.3333333333333335</v>
      </c>
      <c r="EQ605" s="3">
        <v>12</v>
      </c>
    </row>
    <row r="606" spans="140:147" x14ac:dyDescent="0.45">
      <c r="EJ606" s="1">
        <v>424</v>
      </c>
      <c r="EK606" s="3">
        <v>255</v>
      </c>
      <c r="EL606" s="1">
        <v>3.4166666666666665</v>
      </c>
      <c r="EM606" s="1">
        <v>2</v>
      </c>
      <c r="EN606" s="1">
        <v>424</v>
      </c>
      <c r="EO606" s="3">
        <v>255</v>
      </c>
      <c r="EP606" s="1">
        <v>4</v>
      </c>
      <c r="EQ606" s="3">
        <v>12</v>
      </c>
    </row>
    <row r="607" spans="140:147" x14ac:dyDescent="0.45">
      <c r="EJ607" s="1">
        <v>425</v>
      </c>
      <c r="EK607" s="3">
        <v>256</v>
      </c>
      <c r="EL607" s="1">
        <v>2.3636363636363638</v>
      </c>
      <c r="EM607" s="1">
        <v>2</v>
      </c>
      <c r="EN607" s="1">
        <v>425</v>
      </c>
      <c r="EO607" s="3">
        <v>256</v>
      </c>
      <c r="EP607" s="1">
        <v>2.6666666666666665</v>
      </c>
      <c r="EQ607" s="3">
        <v>12</v>
      </c>
    </row>
    <row r="608" spans="140:147" x14ac:dyDescent="0.45">
      <c r="EJ608" s="1">
        <v>426</v>
      </c>
      <c r="EK608" s="3">
        <v>257</v>
      </c>
      <c r="EL608" s="1">
        <v>2.8333333333333335</v>
      </c>
      <c r="EM608" s="1">
        <v>2</v>
      </c>
      <c r="EN608" s="1">
        <v>426</v>
      </c>
      <c r="EO608" s="3">
        <v>257</v>
      </c>
      <c r="EP608" s="1">
        <v>3.6666666666666665</v>
      </c>
      <c r="EQ608" s="3">
        <v>12</v>
      </c>
    </row>
    <row r="609" spans="140:147" x14ac:dyDescent="0.45">
      <c r="EJ609" s="1">
        <v>427</v>
      </c>
      <c r="EK609" s="3">
        <v>258</v>
      </c>
      <c r="EL609" s="1">
        <v>2.5833333333333335</v>
      </c>
      <c r="EM609" s="1">
        <v>2</v>
      </c>
      <c r="EN609" s="1">
        <v>427</v>
      </c>
      <c r="EO609" s="3">
        <v>258</v>
      </c>
      <c r="EP609" s="1">
        <v>2.3333333333333335</v>
      </c>
      <c r="EQ609" s="3">
        <v>12</v>
      </c>
    </row>
    <row r="610" spans="140:147" x14ac:dyDescent="0.45">
      <c r="EJ610" s="1">
        <v>428</v>
      </c>
      <c r="EK610" s="3">
        <v>259</v>
      </c>
      <c r="EL610" s="1">
        <v>1.1666666666666667</v>
      </c>
      <c r="EM610" s="1">
        <v>2</v>
      </c>
      <c r="EN610" s="1">
        <v>428</v>
      </c>
      <c r="EO610" s="3">
        <v>259</v>
      </c>
      <c r="EP610" s="1">
        <v>1</v>
      </c>
      <c r="EQ610" s="3">
        <v>12</v>
      </c>
    </row>
    <row r="611" spans="140:147" x14ac:dyDescent="0.45">
      <c r="EJ611" s="1">
        <v>429</v>
      </c>
      <c r="EK611" s="3">
        <v>260</v>
      </c>
      <c r="EL611" s="1">
        <v>2.25</v>
      </c>
      <c r="EM611" s="1">
        <v>2</v>
      </c>
      <c r="EN611" s="1">
        <v>429</v>
      </c>
      <c r="EO611" s="3">
        <v>260</v>
      </c>
      <c r="EP611" s="1">
        <v>2.3333333333333335</v>
      </c>
      <c r="EQ611" s="3">
        <v>12</v>
      </c>
    </row>
    <row r="612" spans="140:147" x14ac:dyDescent="0.45">
      <c r="EJ612" s="1">
        <v>430</v>
      </c>
      <c r="EK612" s="3">
        <v>261</v>
      </c>
      <c r="EL612" s="1">
        <v>1.3636363636363635</v>
      </c>
      <c r="EM612" s="1">
        <v>2</v>
      </c>
      <c r="EN612" s="1">
        <v>430</v>
      </c>
      <c r="EO612" s="3">
        <v>261</v>
      </c>
      <c r="EP612" s="1">
        <v>1</v>
      </c>
      <c r="EQ612" s="3">
        <v>12</v>
      </c>
    </row>
    <row r="613" spans="140:147" x14ac:dyDescent="0.45">
      <c r="EJ613" s="1">
        <v>431</v>
      </c>
      <c r="EK613" s="3">
        <v>262</v>
      </c>
      <c r="EL613" s="1">
        <v>1.6363636363636365</v>
      </c>
      <c r="EM613" s="1">
        <v>2</v>
      </c>
      <c r="EN613" s="1">
        <v>431</v>
      </c>
      <c r="EO613" s="3">
        <v>262</v>
      </c>
      <c r="EP613" s="1">
        <v>1.3333333333333333</v>
      </c>
      <c r="EQ613" s="3">
        <v>12</v>
      </c>
    </row>
    <row r="614" spans="140:147" x14ac:dyDescent="0.45">
      <c r="EJ614" s="1">
        <v>432</v>
      </c>
      <c r="EK614" s="3">
        <v>263</v>
      </c>
      <c r="EL614" s="1">
        <v>3.4166666666666665</v>
      </c>
      <c r="EM614" s="1">
        <v>2</v>
      </c>
      <c r="EN614" s="1">
        <v>432</v>
      </c>
      <c r="EO614" s="3">
        <v>263</v>
      </c>
      <c r="EP614" s="1">
        <v>2.3333333333333335</v>
      </c>
      <c r="EQ614" s="3">
        <v>12</v>
      </c>
    </row>
    <row r="615" spans="140:147" x14ac:dyDescent="0.45">
      <c r="EJ615" s="1">
        <v>433</v>
      </c>
      <c r="EK615" s="3">
        <v>264</v>
      </c>
      <c r="EL615" s="1">
        <v>2.6666666666666665</v>
      </c>
      <c r="EM615" s="1">
        <v>2</v>
      </c>
      <c r="EN615" s="1">
        <v>433</v>
      </c>
      <c r="EO615" s="3">
        <v>264</v>
      </c>
      <c r="EP615" s="1">
        <v>2.6666666666666665</v>
      </c>
      <c r="EQ615" s="3">
        <v>12</v>
      </c>
    </row>
    <row r="616" spans="140:147" x14ac:dyDescent="0.45">
      <c r="EJ616" s="1">
        <v>434</v>
      </c>
      <c r="EK616" s="3">
        <v>265</v>
      </c>
      <c r="EL616" s="1">
        <v>3.5454545454545454</v>
      </c>
      <c r="EM616" s="1">
        <v>2</v>
      </c>
      <c r="EN616" s="1">
        <v>434</v>
      </c>
      <c r="EO616" s="3">
        <v>265</v>
      </c>
      <c r="EP616" s="1">
        <v>2.6666666666666665</v>
      </c>
      <c r="EQ616" s="3">
        <v>12</v>
      </c>
    </row>
    <row r="617" spans="140:147" x14ac:dyDescent="0.45">
      <c r="EJ617" s="1">
        <v>435</v>
      </c>
      <c r="EK617" s="3">
        <v>266</v>
      </c>
      <c r="EL617" s="1">
        <v>2.0833333333333335</v>
      </c>
      <c r="EM617" s="1">
        <v>2</v>
      </c>
      <c r="EN617" s="1">
        <v>435</v>
      </c>
      <c r="EO617" s="3">
        <v>266</v>
      </c>
      <c r="EP617" s="1">
        <v>2.3333333333333335</v>
      </c>
      <c r="EQ617" s="3">
        <v>12</v>
      </c>
    </row>
    <row r="618" spans="140:147" x14ac:dyDescent="0.45">
      <c r="EJ618" s="1">
        <v>436</v>
      </c>
      <c r="EK618" s="3">
        <v>267</v>
      </c>
      <c r="EL618" s="1">
        <v>2.9090909090909092</v>
      </c>
      <c r="EM618" s="1">
        <v>2</v>
      </c>
      <c r="EN618" s="1">
        <v>436</v>
      </c>
      <c r="EO618" s="3">
        <v>267</v>
      </c>
      <c r="EP618" s="1">
        <v>4</v>
      </c>
      <c r="EQ618" s="3">
        <v>12</v>
      </c>
    </row>
    <row r="619" spans="140:147" x14ac:dyDescent="0.45">
      <c r="EJ619" s="1">
        <v>437</v>
      </c>
      <c r="EK619" s="3">
        <v>268</v>
      </c>
      <c r="EL619" s="1">
        <v>2.3636363636363638</v>
      </c>
      <c r="EM619" s="1">
        <v>2</v>
      </c>
      <c r="EN619" s="1">
        <v>437</v>
      </c>
      <c r="EO619" s="3">
        <v>268</v>
      </c>
      <c r="EP619" s="1">
        <v>2.3333333333333335</v>
      </c>
      <c r="EQ619" s="3">
        <v>12</v>
      </c>
    </row>
    <row r="620" spans="140:147" x14ac:dyDescent="0.45">
      <c r="EJ620" s="1">
        <v>438</v>
      </c>
      <c r="EK620" s="3">
        <v>269</v>
      </c>
      <c r="EL620" s="1">
        <v>4.2</v>
      </c>
      <c r="EM620" s="1">
        <v>2</v>
      </c>
      <c r="EN620" s="1">
        <v>438</v>
      </c>
      <c r="EO620" s="3">
        <v>269</v>
      </c>
      <c r="EP620" s="1">
        <v>3.3333333333333335</v>
      </c>
      <c r="EQ620" s="3">
        <v>12</v>
      </c>
    </row>
    <row r="621" spans="140:147" x14ac:dyDescent="0.45">
      <c r="EJ621" s="1">
        <v>439</v>
      </c>
      <c r="EK621" s="3">
        <v>270</v>
      </c>
      <c r="EL621" s="1">
        <v>3.1</v>
      </c>
      <c r="EM621" s="1">
        <v>2</v>
      </c>
      <c r="EN621" s="1">
        <v>439</v>
      </c>
      <c r="EO621" s="3">
        <v>270</v>
      </c>
      <c r="EP621" s="1">
        <v>2</v>
      </c>
      <c r="EQ621" s="3">
        <v>12</v>
      </c>
    </row>
    <row r="622" spans="140:147" x14ac:dyDescent="0.45">
      <c r="EJ622" s="1">
        <v>440</v>
      </c>
      <c r="EK622" s="3">
        <v>271</v>
      </c>
      <c r="EL622" s="1">
        <v>3.9166666666666665</v>
      </c>
      <c r="EM622" s="1">
        <v>2</v>
      </c>
      <c r="EN622" s="1">
        <v>440</v>
      </c>
      <c r="EO622" s="3">
        <v>271</v>
      </c>
      <c r="EP622" s="1">
        <v>2.3333333333333335</v>
      </c>
      <c r="EQ622" s="3">
        <v>12</v>
      </c>
    </row>
    <row r="623" spans="140:147" x14ac:dyDescent="0.45">
      <c r="EJ623" s="1">
        <v>443</v>
      </c>
      <c r="EK623" s="3">
        <v>272</v>
      </c>
      <c r="EL623" s="1">
        <v>2.0833333333333335</v>
      </c>
      <c r="EM623" s="1">
        <v>2</v>
      </c>
      <c r="EN623" s="1">
        <v>443</v>
      </c>
      <c r="EO623" s="3">
        <v>272</v>
      </c>
      <c r="EP623" s="1">
        <v>2.6666666666666665</v>
      </c>
      <c r="EQ623" s="3">
        <v>12</v>
      </c>
    </row>
    <row r="624" spans="140:147" x14ac:dyDescent="0.45">
      <c r="EJ624" s="1">
        <v>445</v>
      </c>
      <c r="EK624" s="3">
        <v>273</v>
      </c>
      <c r="EL624" s="1">
        <v>2.5833333333333335</v>
      </c>
      <c r="EM624" s="1">
        <v>2</v>
      </c>
      <c r="EN624" s="1">
        <v>445</v>
      </c>
      <c r="EO624" s="3">
        <v>273</v>
      </c>
      <c r="EP624" s="1">
        <v>2.6666666666666665</v>
      </c>
      <c r="EQ624" s="3">
        <v>12</v>
      </c>
    </row>
    <row r="625" spans="140:147" x14ac:dyDescent="0.45">
      <c r="EJ625" s="1">
        <v>446</v>
      </c>
      <c r="EK625" s="3">
        <v>274</v>
      </c>
      <c r="EL625" s="1">
        <v>3</v>
      </c>
      <c r="EM625" s="1">
        <v>2</v>
      </c>
      <c r="EN625" s="1">
        <v>446</v>
      </c>
      <c r="EO625" s="3">
        <v>274</v>
      </c>
      <c r="EP625" s="1">
        <v>2</v>
      </c>
      <c r="EQ625" s="3">
        <v>12</v>
      </c>
    </row>
    <row r="626" spans="140:147" x14ac:dyDescent="0.45">
      <c r="EJ626" s="1">
        <v>447</v>
      </c>
      <c r="EK626" s="3">
        <v>275</v>
      </c>
      <c r="EL626" s="1">
        <v>2.0909090909090908</v>
      </c>
      <c r="EM626" s="1">
        <v>2</v>
      </c>
      <c r="EN626" s="1">
        <v>447</v>
      </c>
      <c r="EO626" s="3">
        <v>275</v>
      </c>
      <c r="EP626" s="1">
        <v>1</v>
      </c>
      <c r="EQ626" s="3">
        <v>12</v>
      </c>
    </row>
    <row r="627" spans="140:147" x14ac:dyDescent="0.45">
      <c r="EJ627" s="1">
        <v>448</v>
      </c>
      <c r="EK627" s="3">
        <v>276</v>
      </c>
      <c r="EL627" s="1">
        <v>2.1666666666666665</v>
      </c>
      <c r="EM627" s="1">
        <v>2</v>
      </c>
      <c r="EN627" s="1">
        <v>448</v>
      </c>
      <c r="EO627" s="3">
        <v>276</v>
      </c>
      <c r="EP627" s="1">
        <v>2</v>
      </c>
      <c r="EQ627" s="3">
        <v>12</v>
      </c>
    </row>
    <row r="628" spans="140:147" x14ac:dyDescent="0.45">
      <c r="EJ628" s="1">
        <v>449</v>
      </c>
      <c r="EK628" s="3">
        <v>277</v>
      </c>
      <c r="EL628" s="1">
        <v>1.25</v>
      </c>
      <c r="EM628" s="1">
        <v>2</v>
      </c>
      <c r="EN628" s="1">
        <v>449</v>
      </c>
      <c r="EO628" s="3">
        <v>277</v>
      </c>
      <c r="EP628" s="1">
        <v>3</v>
      </c>
      <c r="EQ628" s="3">
        <v>12</v>
      </c>
    </row>
    <row r="629" spans="140:147" x14ac:dyDescent="0.45">
      <c r="EJ629" s="1">
        <v>451</v>
      </c>
      <c r="EK629" s="3">
        <v>278</v>
      </c>
      <c r="EL629" s="1">
        <v>3.1666666666666665</v>
      </c>
      <c r="EM629" s="1">
        <v>2</v>
      </c>
      <c r="EN629" s="1">
        <v>451</v>
      </c>
      <c r="EO629" s="3">
        <v>278</v>
      </c>
      <c r="EP629" s="1">
        <v>2</v>
      </c>
      <c r="EQ629" s="3">
        <v>12</v>
      </c>
    </row>
    <row r="630" spans="140:147" x14ac:dyDescent="0.45">
      <c r="EJ630" s="1">
        <v>452</v>
      </c>
      <c r="EK630" s="3">
        <v>279</v>
      </c>
      <c r="EL630" s="1">
        <v>1.9166666666666667</v>
      </c>
      <c r="EM630" s="1">
        <v>2</v>
      </c>
      <c r="EN630" s="1">
        <v>452</v>
      </c>
      <c r="EO630" s="3">
        <v>279</v>
      </c>
      <c r="EP630" s="1">
        <v>1.6666666666666667</v>
      </c>
      <c r="EQ630" s="3">
        <v>12</v>
      </c>
    </row>
    <row r="631" spans="140:147" x14ac:dyDescent="0.45">
      <c r="EJ631" s="1">
        <v>453</v>
      </c>
      <c r="EK631" s="3">
        <v>280</v>
      </c>
      <c r="EL631" s="1">
        <v>2.5</v>
      </c>
      <c r="EM631" s="1">
        <v>2</v>
      </c>
      <c r="EN631" s="1">
        <v>453</v>
      </c>
      <c r="EO631" s="3">
        <v>280</v>
      </c>
      <c r="EP631" s="1">
        <v>3.3333333333333335</v>
      </c>
      <c r="EQ631" s="3">
        <v>12</v>
      </c>
    </row>
    <row r="632" spans="140:147" x14ac:dyDescent="0.45">
      <c r="EJ632" s="1">
        <v>454</v>
      </c>
      <c r="EK632" s="3">
        <v>281</v>
      </c>
      <c r="EL632" s="1">
        <v>2.1666666666666665</v>
      </c>
      <c r="EM632" s="1">
        <v>2</v>
      </c>
      <c r="EN632" s="1">
        <v>454</v>
      </c>
      <c r="EO632" s="3">
        <v>281</v>
      </c>
      <c r="EP632" s="1">
        <v>2.3333333333333335</v>
      </c>
      <c r="EQ632" s="3">
        <v>12</v>
      </c>
    </row>
    <row r="633" spans="140:147" x14ac:dyDescent="0.45">
      <c r="EJ633" s="1">
        <v>455</v>
      </c>
      <c r="EK633" s="3">
        <v>282</v>
      </c>
      <c r="EL633" s="1">
        <v>2.3333333333333335</v>
      </c>
      <c r="EM633" s="1">
        <v>2</v>
      </c>
      <c r="EN633" s="1">
        <v>455</v>
      </c>
      <c r="EO633" s="3">
        <v>282</v>
      </c>
      <c r="EP633" s="1">
        <v>3</v>
      </c>
      <c r="EQ633" s="3">
        <v>12</v>
      </c>
    </row>
    <row r="634" spans="140:147" x14ac:dyDescent="0.45">
      <c r="EJ634" s="1">
        <v>456</v>
      </c>
      <c r="EK634" s="3">
        <v>283</v>
      </c>
      <c r="EL634" s="1">
        <v>1.3333333333333333</v>
      </c>
      <c r="EM634" s="1">
        <v>2</v>
      </c>
      <c r="EN634" s="1">
        <v>456</v>
      </c>
      <c r="EO634" s="3">
        <v>283</v>
      </c>
      <c r="EP634" s="1" t="s">
        <v>164</v>
      </c>
      <c r="EQ634" s="3">
        <v>12</v>
      </c>
    </row>
    <row r="635" spans="140:147" x14ac:dyDescent="0.45">
      <c r="EJ635" s="1">
        <v>458</v>
      </c>
      <c r="EK635" s="3">
        <v>284</v>
      </c>
      <c r="EL635" s="1">
        <v>1.9166666666666667</v>
      </c>
      <c r="EM635" s="1">
        <v>2</v>
      </c>
      <c r="EN635" s="1">
        <v>458</v>
      </c>
      <c r="EO635" s="3">
        <v>284</v>
      </c>
      <c r="EP635" s="1">
        <v>1.3333333333333333</v>
      </c>
      <c r="EQ635" s="3">
        <v>12</v>
      </c>
    </row>
    <row r="636" spans="140:147" x14ac:dyDescent="0.45">
      <c r="EJ636" s="1">
        <v>459</v>
      </c>
      <c r="EK636" s="3">
        <v>285</v>
      </c>
      <c r="EL636" s="1">
        <v>3</v>
      </c>
      <c r="EM636" s="1">
        <v>2</v>
      </c>
      <c r="EN636" s="1">
        <v>459</v>
      </c>
      <c r="EO636" s="3">
        <v>285</v>
      </c>
      <c r="EP636" s="1">
        <v>2.5</v>
      </c>
      <c r="EQ636" s="3">
        <v>12</v>
      </c>
    </row>
    <row r="637" spans="140:147" x14ac:dyDescent="0.45">
      <c r="EJ637" s="1">
        <v>461</v>
      </c>
      <c r="EK637" s="3">
        <v>286</v>
      </c>
      <c r="EL637" s="1">
        <v>2.6666666666666665</v>
      </c>
      <c r="EM637" s="1">
        <v>2</v>
      </c>
      <c r="EN637" s="1">
        <v>461</v>
      </c>
      <c r="EO637" s="3">
        <v>286</v>
      </c>
      <c r="EP637" s="1">
        <v>2.6666666666666665</v>
      </c>
      <c r="EQ637" s="3">
        <v>12</v>
      </c>
    </row>
    <row r="638" spans="140:147" x14ac:dyDescent="0.45">
      <c r="EJ638" s="1">
        <v>462</v>
      </c>
      <c r="EK638" s="3">
        <v>287</v>
      </c>
      <c r="EL638" s="1">
        <v>3.1818181818181817</v>
      </c>
      <c r="EM638" s="1">
        <v>2</v>
      </c>
      <c r="EN638" s="1">
        <v>462</v>
      </c>
      <c r="EO638" s="3">
        <v>287</v>
      </c>
      <c r="EP638" s="1">
        <v>1</v>
      </c>
      <c r="EQ638" s="3">
        <v>12</v>
      </c>
    </row>
    <row r="639" spans="140:147" x14ac:dyDescent="0.45">
      <c r="EJ639" s="1">
        <v>463</v>
      </c>
      <c r="EK639" s="3">
        <v>288</v>
      </c>
      <c r="EL639" s="1">
        <v>1.5</v>
      </c>
      <c r="EM639" s="1">
        <v>2</v>
      </c>
      <c r="EN639" s="1">
        <v>463</v>
      </c>
      <c r="EO639" s="3">
        <v>288</v>
      </c>
      <c r="EP639" s="1">
        <v>2.3333333333333335</v>
      </c>
      <c r="EQ639" s="3">
        <v>12</v>
      </c>
    </row>
    <row r="640" spans="140:147" x14ac:dyDescent="0.45">
      <c r="EJ640" s="1">
        <v>464</v>
      </c>
      <c r="EK640" s="3">
        <v>289</v>
      </c>
      <c r="EL640" s="1">
        <v>1.8333333333333333</v>
      </c>
      <c r="EM640" s="1">
        <v>2</v>
      </c>
      <c r="EN640" s="1">
        <v>464</v>
      </c>
      <c r="EO640" s="3">
        <v>289</v>
      </c>
      <c r="EP640" s="1">
        <v>5</v>
      </c>
      <c r="EQ640" s="3">
        <v>12</v>
      </c>
    </row>
    <row r="641" spans="140:147" x14ac:dyDescent="0.45">
      <c r="EJ641" s="1">
        <v>465</v>
      </c>
      <c r="EK641" s="3">
        <v>290</v>
      </c>
      <c r="EL641" s="1">
        <v>2.8</v>
      </c>
      <c r="EM641" s="1">
        <v>2</v>
      </c>
      <c r="EN641" s="1">
        <v>465</v>
      </c>
      <c r="EO641" s="3">
        <v>290</v>
      </c>
      <c r="EP641" s="1">
        <v>4</v>
      </c>
      <c r="EQ641" s="3">
        <v>12</v>
      </c>
    </row>
    <row r="642" spans="140:147" x14ac:dyDescent="0.45">
      <c r="EJ642" s="1">
        <v>468</v>
      </c>
      <c r="EK642" s="3">
        <v>291</v>
      </c>
      <c r="EL642" s="1">
        <v>2.7</v>
      </c>
      <c r="EM642" s="1">
        <v>2</v>
      </c>
      <c r="EN642" s="1">
        <v>468</v>
      </c>
      <c r="EO642" s="3">
        <v>291</v>
      </c>
      <c r="EP642" s="1">
        <v>2</v>
      </c>
      <c r="EQ642" s="3">
        <v>12</v>
      </c>
    </row>
    <row r="643" spans="140:147" x14ac:dyDescent="0.45">
      <c r="EJ643" s="1">
        <v>470</v>
      </c>
      <c r="EK643" s="3">
        <v>292</v>
      </c>
      <c r="EL643" s="1">
        <v>2.9090909090909092</v>
      </c>
      <c r="EM643" s="1">
        <v>2</v>
      </c>
      <c r="EN643" s="1">
        <v>470</v>
      </c>
      <c r="EO643" s="3">
        <v>292</v>
      </c>
      <c r="EP643" s="1">
        <v>3.3333333333333335</v>
      </c>
      <c r="EQ643" s="3">
        <v>12</v>
      </c>
    </row>
    <row r="644" spans="140:147" x14ac:dyDescent="0.45">
      <c r="EJ644" s="1">
        <v>471</v>
      </c>
      <c r="EK644" s="3">
        <v>293</v>
      </c>
      <c r="EL644" s="1">
        <v>1.7</v>
      </c>
      <c r="EM644" s="1">
        <v>2</v>
      </c>
      <c r="EN644" s="1">
        <v>471</v>
      </c>
      <c r="EO644" s="3">
        <v>293</v>
      </c>
      <c r="EP644" s="1">
        <v>1</v>
      </c>
      <c r="EQ644" s="3">
        <v>12</v>
      </c>
    </row>
    <row r="645" spans="140:147" x14ac:dyDescent="0.45">
      <c r="EJ645" s="1">
        <v>473</v>
      </c>
      <c r="EK645" s="3">
        <v>294</v>
      </c>
      <c r="EL645" s="1">
        <v>1.5833333333333333</v>
      </c>
      <c r="EM645" s="1">
        <v>2</v>
      </c>
      <c r="EN645" s="1">
        <v>473</v>
      </c>
      <c r="EO645" s="3">
        <v>294</v>
      </c>
      <c r="EP645" s="1">
        <v>1</v>
      </c>
      <c r="EQ645" s="3">
        <v>12</v>
      </c>
    </row>
    <row r="646" spans="140:147" x14ac:dyDescent="0.45">
      <c r="EJ646" s="1">
        <v>475</v>
      </c>
      <c r="EK646" s="3">
        <v>295</v>
      </c>
      <c r="EL646" s="1">
        <v>2.6</v>
      </c>
      <c r="EM646" s="1">
        <v>2</v>
      </c>
      <c r="EN646" s="1">
        <v>475</v>
      </c>
      <c r="EO646" s="3">
        <v>295</v>
      </c>
      <c r="EP646" s="1">
        <v>2</v>
      </c>
      <c r="EQ646" s="3">
        <v>12</v>
      </c>
    </row>
    <row r="647" spans="140:147" x14ac:dyDescent="0.45">
      <c r="EJ647" s="1">
        <v>476</v>
      </c>
      <c r="EK647" s="3">
        <v>296</v>
      </c>
      <c r="EL647" s="1">
        <v>3.0909090909090908</v>
      </c>
      <c r="EM647" s="1">
        <v>2</v>
      </c>
      <c r="EN647" s="1">
        <v>476</v>
      </c>
      <c r="EO647" s="3">
        <v>296</v>
      </c>
      <c r="EP647" s="1">
        <v>2.6666666666666665</v>
      </c>
      <c r="EQ647" s="3">
        <v>12</v>
      </c>
    </row>
    <row r="648" spans="140:147" x14ac:dyDescent="0.45">
      <c r="EJ648" s="1">
        <v>477</v>
      </c>
      <c r="EK648" s="3">
        <v>297</v>
      </c>
      <c r="EL648" s="1">
        <v>3</v>
      </c>
      <c r="EM648" s="1">
        <v>2</v>
      </c>
      <c r="EN648" s="1">
        <v>477</v>
      </c>
      <c r="EO648" s="3">
        <v>297</v>
      </c>
      <c r="EP648" s="1">
        <v>3</v>
      </c>
      <c r="EQ648" s="3">
        <v>12</v>
      </c>
    </row>
    <row r="649" spans="140:147" x14ac:dyDescent="0.45">
      <c r="EJ649" s="1">
        <v>478</v>
      </c>
      <c r="EK649" s="3">
        <v>298</v>
      </c>
      <c r="EL649" s="1">
        <v>2.1666666666666665</v>
      </c>
      <c r="EM649" s="1">
        <v>2</v>
      </c>
      <c r="EN649" s="1">
        <v>478</v>
      </c>
      <c r="EO649" s="3">
        <v>298</v>
      </c>
      <c r="EP649" s="1">
        <v>1.6666666666666667</v>
      </c>
      <c r="EQ649" s="3">
        <v>12</v>
      </c>
    </row>
    <row r="650" spans="140:147" x14ac:dyDescent="0.45">
      <c r="EJ650" s="1">
        <v>479</v>
      </c>
      <c r="EK650" s="3">
        <v>299</v>
      </c>
      <c r="EL650" s="1">
        <v>1.3333333333333333</v>
      </c>
      <c r="EM650" s="1">
        <v>2</v>
      </c>
      <c r="EN650" s="1">
        <v>479</v>
      </c>
      <c r="EO650" s="3">
        <v>299</v>
      </c>
      <c r="EP650" s="1">
        <v>1.5</v>
      </c>
      <c r="EQ650" s="3">
        <v>12</v>
      </c>
    </row>
    <row r="651" spans="140:147" x14ac:dyDescent="0.45">
      <c r="EJ651" s="1">
        <v>480</v>
      </c>
      <c r="EK651" s="3">
        <v>300</v>
      </c>
      <c r="EL651" s="1">
        <v>2.3333333333333335</v>
      </c>
      <c r="EM651" s="1">
        <v>2</v>
      </c>
      <c r="EN651" s="1">
        <v>480</v>
      </c>
      <c r="EO651" s="3">
        <v>300</v>
      </c>
      <c r="EP651" s="1">
        <v>2.6666666666666665</v>
      </c>
      <c r="EQ651" s="3">
        <v>12</v>
      </c>
    </row>
    <row r="652" spans="140:147" x14ac:dyDescent="0.45">
      <c r="EJ652" s="1">
        <v>481</v>
      </c>
      <c r="EK652" s="3">
        <v>301</v>
      </c>
      <c r="EL652" s="1">
        <v>2.25</v>
      </c>
      <c r="EM652" s="1">
        <v>2</v>
      </c>
      <c r="EN652" s="1">
        <v>481</v>
      </c>
      <c r="EO652" s="3">
        <v>301</v>
      </c>
      <c r="EP652" s="1">
        <v>2</v>
      </c>
      <c r="EQ652" s="3">
        <v>12</v>
      </c>
    </row>
    <row r="653" spans="140:147" x14ac:dyDescent="0.45">
      <c r="EJ653" s="1">
        <v>483</v>
      </c>
      <c r="EK653" s="3">
        <v>302</v>
      </c>
      <c r="EL653" s="1">
        <v>3.75</v>
      </c>
      <c r="EM653" s="1">
        <v>2</v>
      </c>
      <c r="EN653" s="1">
        <v>483</v>
      </c>
      <c r="EO653" s="3">
        <v>302</v>
      </c>
      <c r="EP653" s="1">
        <v>3.6666666666666665</v>
      </c>
      <c r="EQ653" s="3">
        <v>12</v>
      </c>
    </row>
    <row r="654" spans="140:147" x14ac:dyDescent="0.45">
      <c r="EJ654" s="1">
        <v>484</v>
      </c>
      <c r="EK654" s="3">
        <v>303</v>
      </c>
      <c r="EL654" s="1">
        <v>2.25</v>
      </c>
      <c r="EM654" s="1">
        <v>2</v>
      </c>
      <c r="EN654" s="1">
        <v>484</v>
      </c>
      <c r="EO654" s="3">
        <v>303</v>
      </c>
      <c r="EP654" s="1">
        <v>2.3333333333333335</v>
      </c>
      <c r="EQ654" s="3">
        <v>12</v>
      </c>
    </row>
    <row r="655" spans="140:147" x14ac:dyDescent="0.45">
      <c r="EJ655" s="1">
        <v>485</v>
      </c>
      <c r="EK655" s="3">
        <v>304</v>
      </c>
      <c r="EL655" s="1" t="s">
        <v>164</v>
      </c>
      <c r="EM655" s="1">
        <v>2</v>
      </c>
      <c r="EN655" s="1">
        <v>485</v>
      </c>
      <c r="EO655" s="3">
        <v>304</v>
      </c>
      <c r="EP655" s="1">
        <v>4.5</v>
      </c>
      <c r="EQ655" s="3">
        <v>12</v>
      </c>
    </row>
    <row r="656" spans="140:147" x14ac:dyDescent="0.45">
      <c r="EJ656" s="1">
        <v>486</v>
      </c>
      <c r="EK656" s="3">
        <v>305</v>
      </c>
      <c r="EL656" s="1">
        <v>2</v>
      </c>
      <c r="EM656" s="1">
        <v>2</v>
      </c>
      <c r="EN656" s="1">
        <v>486</v>
      </c>
      <c r="EO656" s="3">
        <v>305</v>
      </c>
      <c r="EP656" s="1">
        <v>2.6666666666666665</v>
      </c>
      <c r="EQ656" s="3">
        <v>12</v>
      </c>
    </row>
    <row r="657" spans="140:147" x14ac:dyDescent="0.45">
      <c r="EJ657" s="1">
        <v>487</v>
      </c>
      <c r="EK657" s="3">
        <v>306</v>
      </c>
      <c r="EL657" s="1">
        <v>2.5833333333333335</v>
      </c>
      <c r="EM657" s="1">
        <v>2</v>
      </c>
      <c r="EN657" s="1">
        <v>487</v>
      </c>
      <c r="EO657" s="3">
        <v>306</v>
      </c>
      <c r="EP657" s="1">
        <v>1</v>
      </c>
      <c r="EQ657" s="3">
        <v>12</v>
      </c>
    </row>
    <row r="658" spans="140:147" x14ac:dyDescent="0.45">
      <c r="EJ658" s="1">
        <v>488</v>
      </c>
      <c r="EK658" s="3">
        <v>307</v>
      </c>
      <c r="EL658" s="1">
        <v>2.1666666666666665</v>
      </c>
      <c r="EM658" s="1">
        <v>2</v>
      </c>
      <c r="EN658" s="1">
        <v>488</v>
      </c>
      <c r="EO658" s="3">
        <v>307</v>
      </c>
      <c r="EP658" s="1">
        <v>3</v>
      </c>
      <c r="EQ658" s="3">
        <v>12</v>
      </c>
    </row>
    <row r="659" spans="140:147" x14ac:dyDescent="0.45">
      <c r="EJ659" s="1">
        <v>490</v>
      </c>
      <c r="EK659" s="3">
        <v>308</v>
      </c>
      <c r="EL659" s="1">
        <v>3.4166666666666665</v>
      </c>
      <c r="EM659" s="1">
        <v>2</v>
      </c>
      <c r="EN659" s="1">
        <v>490</v>
      </c>
      <c r="EO659" s="3">
        <v>308</v>
      </c>
      <c r="EP659" s="1">
        <v>2</v>
      </c>
      <c r="EQ659" s="3">
        <v>12</v>
      </c>
    </row>
    <row r="660" spans="140:147" x14ac:dyDescent="0.45">
      <c r="EJ660" s="1">
        <v>491</v>
      </c>
      <c r="EK660" s="3">
        <v>309</v>
      </c>
      <c r="EL660" s="1">
        <v>2.3636363636363638</v>
      </c>
      <c r="EM660" s="1">
        <v>2</v>
      </c>
      <c r="EN660" s="1">
        <v>491</v>
      </c>
      <c r="EO660" s="3">
        <v>309</v>
      </c>
      <c r="EP660" s="1">
        <v>1.6666666666666667</v>
      </c>
      <c r="EQ660" s="3">
        <v>12</v>
      </c>
    </row>
    <row r="661" spans="140:147" x14ac:dyDescent="0.45">
      <c r="EJ661" s="1">
        <v>492</v>
      </c>
      <c r="EK661" s="3">
        <v>310</v>
      </c>
      <c r="EL661" s="1">
        <v>2</v>
      </c>
      <c r="EM661" s="1">
        <v>2</v>
      </c>
      <c r="EN661" s="1">
        <v>492</v>
      </c>
      <c r="EO661" s="3">
        <v>310</v>
      </c>
      <c r="EP661" s="1">
        <v>1.3333333333333333</v>
      </c>
      <c r="EQ661" s="3">
        <v>12</v>
      </c>
    </row>
    <row r="662" spans="140:147" x14ac:dyDescent="0.45">
      <c r="EJ662" s="1">
        <v>493</v>
      </c>
      <c r="EK662" s="3">
        <v>311</v>
      </c>
      <c r="EL662" s="1">
        <v>2.75</v>
      </c>
      <c r="EM662" s="1">
        <v>2</v>
      </c>
      <c r="EN662" s="1">
        <v>493</v>
      </c>
      <c r="EO662" s="3">
        <v>311</v>
      </c>
      <c r="EP662" s="1">
        <v>2</v>
      </c>
      <c r="EQ662" s="3">
        <v>12</v>
      </c>
    </row>
    <row r="663" spans="140:147" x14ac:dyDescent="0.45">
      <c r="EJ663" s="1">
        <v>494</v>
      </c>
      <c r="EK663" s="3">
        <v>312</v>
      </c>
      <c r="EL663" s="1">
        <v>1.7272727272727273</v>
      </c>
      <c r="EM663" s="1">
        <v>2</v>
      </c>
      <c r="EN663" s="1">
        <v>494</v>
      </c>
      <c r="EO663" s="3">
        <v>312</v>
      </c>
      <c r="EP663" s="1">
        <v>2</v>
      </c>
      <c r="EQ663" s="3">
        <v>12</v>
      </c>
    </row>
    <row r="664" spans="140:147" x14ac:dyDescent="0.45">
      <c r="EJ664" s="1">
        <v>495</v>
      </c>
      <c r="EK664" s="3">
        <v>313</v>
      </c>
      <c r="EL664" s="1">
        <v>2.0833333333333335</v>
      </c>
      <c r="EM664" s="1">
        <v>2</v>
      </c>
      <c r="EN664" s="1">
        <v>495</v>
      </c>
      <c r="EO664" s="3">
        <v>313</v>
      </c>
      <c r="EP664" s="1">
        <v>2.3333333333333335</v>
      </c>
      <c r="EQ664" s="3">
        <v>12</v>
      </c>
    </row>
    <row r="665" spans="140:147" x14ac:dyDescent="0.45">
      <c r="EJ665" s="1">
        <v>496</v>
      </c>
      <c r="EK665" s="3">
        <v>314</v>
      </c>
      <c r="EL665" s="1">
        <v>3</v>
      </c>
      <c r="EM665" s="1">
        <v>2</v>
      </c>
      <c r="EN665" s="1">
        <v>496</v>
      </c>
      <c r="EO665" s="3">
        <v>314</v>
      </c>
      <c r="EP665" s="1">
        <v>2.6666666666666665</v>
      </c>
      <c r="EQ665" s="3">
        <v>12</v>
      </c>
    </row>
    <row r="666" spans="140:147" x14ac:dyDescent="0.45">
      <c r="EJ666" s="1">
        <v>497</v>
      </c>
      <c r="EK666" s="3">
        <v>315</v>
      </c>
      <c r="EL666" s="1">
        <v>3.3333333333333335</v>
      </c>
      <c r="EM666" s="1">
        <v>2</v>
      </c>
      <c r="EN666" s="1">
        <v>497</v>
      </c>
      <c r="EO666" s="3">
        <v>315</v>
      </c>
      <c r="EP666" s="1">
        <v>2</v>
      </c>
      <c r="EQ666" s="3">
        <v>12</v>
      </c>
    </row>
    <row r="667" spans="140:147" x14ac:dyDescent="0.45">
      <c r="EJ667" s="1">
        <v>498</v>
      </c>
      <c r="EK667" s="3">
        <v>316</v>
      </c>
      <c r="EL667" s="1">
        <v>1</v>
      </c>
      <c r="EM667" s="1">
        <v>2</v>
      </c>
      <c r="EN667" s="1">
        <v>498</v>
      </c>
      <c r="EO667" s="3">
        <v>316</v>
      </c>
      <c r="EP667" s="1">
        <v>1</v>
      </c>
      <c r="EQ667" s="3">
        <v>12</v>
      </c>
    </row>
    <row r="668" spans="140:147" x14ac:dyDescent="0.45">
      <c r="EJ668" s="1">
        <v>499</v>
      </c>
      <c r="EK668" s="3">
        <v>317</v>
      </c>
      <c r="EL668" s="1">
        <v>3.1818181818181817</v>
      </c>
      <c r="EM668" s="1">
        <v>2</v>
      </c>
      <c r="EN668" s="1">
        <v>499</v>
      </c>
      <c r="EO668" s="3">
        <v>317</v>
      </c>
      <c r="EP668" s="1">
        <v>2</v>
      </c>
      <c r="EQ668" s="3">
        <v>12</v>
      </c>
    </row>
    <row r="669" spans="140:147" x14ac:dyDescent="0.45">
      <c r="EJ669" s="1">
        <v>500</v>
      </c>
      <c r="EK669" s="3">
        <v>318</v>
      </c>
      <c r="EL669" s="1">
        <v>3.1666666666666665</v>
      </c>
      <c r="EM669" s="1">
        <v>2</v>
      </c>
      <c r="EN669" s="1">
        <v>500</v>
      </c>
      <c r="EO669" s="3">
        <v>318</v>
      </c>
      <c r="EP669" s="1">
        <v>3</v>
      </c>
      <c r="EQ669" s="3">
        <v>12</v>
      </c>
    </row>
    <row r="670" spans="140:147" x14ac:dyDescent="0.45">
      <c r="EJ670" s="1">
        <v>506</v>
      </c>
      <c r="EK670" s="3">
        <v>319</v>
      </c>
      <c r="EL670" s="1">
        <v>4.416666666666667</v>
      </c>
      <c r="EM670" s="1">
        <v>2</v>
      </c>
      <c r="EN670" s="1">
        <v>506</v>
      </c>
      <c r="EO670" s="3">
        <v>319</v>
      </c>
      <c r="EP670" s="1">
        <v>3.3333333333333335</v>
      </c>
      <c r="EQ670" s="3">
        <v>12</v>
      </c>
    </row>
    <row r="671" spans="140:147" x14ac:dyDescent="0.45">
      <c r="EJ671" s="1">
        <v>507</v>
      </c>
      <c r="EK671" s="3">
        <v>320</v>
      </c>
      <c r="EL671" s="1">
        <v>2.5833333333333335</v>
      </c>
      <c r="EM671" s="1">
        <v>2</v>
      </c>
      <c r="EN671" s="1">
        <v>507</v>
      </c>
      <c r="EO671" s="3">
        <v>320</v>
      </c>
      <c r="EP671" s="1">
        <v>2</v>
      </c>
      <c r="EQ671" s="3">
        <v>12</v>
      </c>
    </row>
    <row r="672" spans="140:147" x14ac:dyDescent="0.45">
      <c r="EJ672" s="1">
        <v>508</v>
      </c>
      <c r="EK672" s="3">
        <v>321</v>
      </c>
      <c r="EL672" s="1">
        <v>4.333333333333333</v>
      </c>
      <c r="EM672" s="1">
        <v>2</v>
      </c>
      <c r="EN672" s="1">
        <v>508</v>
      </c>
      <c r="EO672" s="3">
        <v>321</v>
      </c>
      <c r="EP672" s="1">
        <v>3.3333333333333335</v>
      </c>
      <c r="EQ672" s="3">
        <v>12</v>
      </c>
    </row>
    <row r="673" spans="140:147" x14ac:dyDescent="0.45">
      <c r="EJ673" s="1">
        <v>509</v>
      </c>
      <c r="EK673" s="3">
        <v>322</v>
      </c>
      <c r="EL673" s="1">
        <v>4.25</v>
      </c>
      <c r="EM673" s="1">
        <v>2</v>
      </c>
      <c r="EN673" s="1">
        <v>509</v>
      </c>
      <c r="EO673" s="3">
        <v>322</v>
      </c>
      <c r="EP673" s="1">
        <v>1</v>
      </c>
      <c r="EQ673" s="3">
        <v>12</v>
      </c>
    </row>
    <row r="674" spans="140:147" x14ac:dyDescent="0.45">
      <c r="EJ674" s="1">
        <v>511</v>
      </c>
      <c r="EK674" s="3">
        <v>323</v>
      </c>
      <c r="EL674" s="1">
        <v>2.9166666666666665</v>
      </c>
      <c r="EM674" s="1">
        <v>2</v>
      </c>
      <c r="EN674" s="1">
        <v>511</v>
      </c>
      <c r="EO674" s="3">
        <v>323</v>
      </c>
      <c r="EP674" s="1">
        <v>2.6666666666666665</v>
      </c>
      <c r="EQ674" s="3">
        <v>12</v>
      </c>
    </row>
    <row r="675" spans="140:147" x14ac:dyDescent="0.45">
      <c r="EJ675" s="1">
        <v>512</v>
      </c>
      <c r="EK675" s="3">
        <v>324</v>
      </c>
      <c r="EL675" s="1">
        <v>3.75</v>
      </c>
      <c r="EM675" s="1">
        <v>2</v>
      </c>
      <c r="EN675" s="1">
        <v>512</v>
      </c>
      <c r="EO675" s="3">
        <v>324</v>
      </c>
      <c r="EP675" s="1">
        <v>3.3333333333333335</v>
      </c>
      <c r="EQ675" s="3">
        <v>12</v>
      </c>
    </row>
    <row r="676" spans="140:147" x14ac:dyDescent="0.45">
      <c r="EJ676" s="1">
        <v>513</v>
      </c>
      <c r="EK676" s="3">
        <v>325</v>
      </c>
      <c r="EL676" s="1">
        <v>3</v>
      </c>
      <c r="EM676" s="1">
        <v>2</v>
      </c>
      <c r="EN676" s="1">
        <v>513</v>
      </c>
      <c r="EO676" s="3">
        <v>325</v>
      </c>
      <c r="EP676" s="1">
        <v>2.6666666666666665</v>
      </c>
      <c r="EQ676" s="3">
        <v>12</v>
      </c>
    </row>
    <row r="677" spans="140:147" x14ac:dyDescent="0.45">
      <c r="EJ677" s="1">
        <v>515</v>
      </c>
      <c r="EK677" s="3">
        <v>326</v>
      </c>
      <c r="EL677" s="1">
        <v>2.9090909090909092</v>
      </c>
      <c r="EM677" s="1">
        <v>2</v>
      </c>
      <c r="EN677" s="1">
        <v>515</v>
      </c>
      <c r="EO677" s="3">
        <v>326</v>
      </c>
      <c r="EP677" s="1">
        <v>1</v>
      </c>
      <c r="EQ677" s="3">
        <v>12</v>
      </c>
    </row>
    <row r="678" spans="140:147" x14ac:dyDescent="0.45">
      <c r="EJ678" s="1">
        <v>516</v>
      </c>
      <c r="EK678" s="3">
        <v>327</v>
      </c>
      <c r="EL678" s="1">
        <v>2.8181818181818183</v>
      </c>
      <c r="EM678" s="1">
        <v>2</v>
      </c>
      <c r="EN678" s="1">
        <v>516</v>
      </c>
      <c r="EO678" s="3">
        <v>327</v>
      </c>
      <c r="EP678" s="1">
        <v>3</v>
      </c>
      <c r="EQ678" s="3">
        <v>12</v>
      </c>
    </row>
    <row r="679" spans="140:147" x14ac:dyDescent="0.45">
      <c r="EJ679" s="1">
        <v>517</v>
      </c>
      <c r="EK679" s="3">
        <v>328</v>
      </c>
      <c r="EL679" s="1">
        <v>2.0833333333333335</v>
      </c>
      <c r="EM679" s="1">
        <v>2</v>
      </c>
      <c r="EN679" s="1">
        <v>517</v>
      </c>
      <c r="EO679" s="3">
        <v>328</v>
      </c>
      <c r="EP679" s="1">
        <v>1.6666666666666667</v>
      </c>
      <c r="EQ679" s="3">
        <v>12</v>
      </c>
    </row>
    <row r="680" spans="140:147" x14ac:dyDescent="0.45">
      <c r="EJ680" s="1">
        <v>518</v>
      </c>
      <c r="EK680" s="3">
        <v>329</v>
      </c>
      <c r="EL680" s="1">
        <v>2.3333333333333335</v>
      </c>
      <c r="EM680" s="1">
        <v>2</v>
      </c>
      <c r="EN680" s="1">
        <v>518</v>
      </c>
      <c r="EO680" s="3">
        <v>329</v>
      </c>
      <c r="EP680" s="1">
        <v>2</v>
      </c>
      <c r="EQ680" s="3">
        <v>12</v>
      </c>
    </row>
    <row r="681" spans="140:147" x14ac:dyDescent="0.45">
      <c r="EJ681" s="1">
        <v>519</v>
      </c>
      <c r="EK681" s="3">
        <v>330</v>
      </c>
      <c r="EL681" s="1">
        <v>2.0833333333333335</v>
      </c>
      <c r="EM681" s="1">
        <v>2</v>
      </c>
      <c r="EN681" s="1">
        <v>519</v>
      </c>
      <c r="EO681" s="3">
        <v>330</v>
      </c>
      <c r="EP681" s="1">
        <v>2.6666666666666665</v>
      </c>
      <c r="EQ681" s="3">
        <v>12</v>
      </c>
    </row>
    <row r="682" spans="140:147" x14ac:dyDescent="0.45">
      <c r="EJ682" s="1">
        <v>520</v>
      </c>
      <c r="EK682" s="3">
        <v>331</v>
      </c>
      <c r="EL682" s="1">
        <v>2.6</v>
      </c>
      <c r="EM682" s="1">
        <v>2</v>
      </c>
      <c r="EN682" s="1">
        <v>520</v>
      </c>
      <c r="EO682" s="3">
        <v>331</v>
      </c>
      <c r="EP682" s="1">
        <v>4</v>
      </c>
      <c r="EQ682" s="3">
        <v>12</v>
      </c>
    </row>
    <row r="683" spans="140:147" x14ac:dyDescent="0.45">
      <c r="EJ683" s="1">
        <v>522</v>
      </c>
      <c r="EK683" s="3">
        <v>332</v>
      </c>
      <c r="EL683" s="1">
        <v>1.25</v>
      </c>
      <c r="EM683" s="1">
        <v>2</v>
      </c>
      <c r="EN683" s="1">
        <v>522</v>
      </c>
      <c r="EO683" s="3">
        <v>332</v>
      </c>
      <c r="EP683" s="1">
        <v>1</v>
      </c>
      <c r="EQ683" s="3">
        <v>12</v>
      </c>
    </row>
    <row r="684" spans="140:147" x14ac:dyDescent="0.45">
      <c r="EJ684" s="1">
        <v>523</v>
      </c>
      <c r="EK684" s="3">
        <v>333</v>
      </c>
      <c r="EL684" s="1">
        <v>2.5833333333333335</v>
      </c>
      <c r="EM684" s="1">
        <v>2</v>
      </c>
      <c r="EN684" s="1">
        <v>523</v>
      </c>
      <c r="EO684" s="3">
        <v>333</v>
      </c>
      <c r="EP684" s="1">
        <v>2.6666666666666665</v>
      </c>
      <c r="EQ684" s="3">
        <v>12</v>
      </c>
    </row>
    <row r="685" spans="140:147" x14ac:dyDescent="0.45">
      <c r="EJ685" s="1">
        <v>524</v>
      </c>
      <c r="EK685" s="3">
        <v>334</v>
      </c>
      <c r="EL685" s="1">
        <v>2.75</v>
      </c>
      <c r="EM685" s="1">
        <v>2</v>
      </c>
      <c r="EN685" s="1">
        <v>524</v>
      </c>
      <c r="EO685" s="3">
        <v>334</v>
      </c>
      <c r="EP685" s="1">
        <v>1.6666666666666667</v>
      </c>
      <c r="EQ685" s="3">
        <v>12</v>
      </c>
    </row>
    <row r="686" spans="140:147" x14ac:dyDescent="0.45">
      <c r="EJ686" s="1">
        <v>525</v>
      </c>
      <c r="EK686" s="3">
        <v>335</v>
      </c>
      <c r="EL686" s="1">
        <v>1</v>
      </c>
      <c r="EM686" s="1">
        <v>2</v>
      </c>
      <c r="EN686" s="1">
        <v>525</v>
      </c>
      <c r="EO686" s="3">
        <v>335</v>
      </c>
      <c r="EP686" s="1">
        <v>1</v>
      </c>
      <c r="EQ686" s="3">
        <v>12</v>
      </c>
    </row>
    <row r="687" spans="140:147" x14ac:dyDescent="0.45">
      <c r="EJ687" s="1">
        <v>526</v>
      </c>
      <c r="EK687" s="3">
        <v>336</v>
      </c>
      <c r="EL687" s="1">
        <v>2.4545454545454546</v>
      </c>
      <c r="EM687" s="1">
        <v>2</v>
      </c>
      <c r="EN687" s="1">
        <v>526</v>
      </c>
      <c r="EO687" s="3">
        <v>336</v>
      </c>
      <c r="EP687" s="1">
        <v>1.5</v>
      </c>
      <c r="EQ687" s="3">
        <v>12</v>
      </c>
    </row>
    <row r="688" spans="140:147" x14ac:dyDescent="0.45">
      <c r="EJ688" s="1">
        <v>528</v>
      </c>
      <c r="EK688" s="3">
        <v>337</v>
      </c>
      <c r="EL688" s="1">
        <v>1.1666666666666667</v>
      </c>
      <c r="EM688" s="1">
        <v>2</v>
      </c>
      <c r="EN688" s="1">
        <v>528</v>
      </c>
      <c r="EO688" s="3">
        <v>337</v>
      </c>
      <c r="EP688" s="1">
        <v>1</v>
      </c>
      <c r="EQ688" s="3">
        <v>12</v>
      </c>
    </row>
    <row r="689" spans="140:147" x14ac:dyDescent="0.45">
      <c r="EJ689" s="1">
        <v>530</v>
      </c>
      <c r="EK689" s="3">
        <v>338</v>
      </c>
      <c r="EL689" s="1">
        <v>1.5833333333333333</v>
      </c>
      <c r="EM689" s="1">
        <v>2</v>
      </c>
      <c r="EN689" s="1">
        <v>530</v>
      </c>
      <c r="EO689" s="3">
        <v>338</v>
      </c>
      <c r="EP689" s="1">
        <v>2</v>
      </c>
      <c r="EQ689" s="3">
        <v>12</v>
      </c>
    </row>
    <row r="690" spans="140:147" x14ac:dyDescent="0.45">
      <c r="EJ690" s="1">
        <v>531</v>
      </c>
      <c r="EK690" s="3">
        <v>339</v>
      </c>
      <c r="EL690" s="1">
        <v>2.3333333333333335</v>
      </c>
      <c r="EM690" s="1">
        <v>2</v>
      </c>
      <c r="EN690" s="1">
        <v>531</v>
      </c>
      <c r="EO690" s="3">
        <v>339</v>
      </c>
      <c r="EP690" s="1">
        <v>2</v>
      </c>
      <c r="EQ690" s="3">
        <v>12</v>
      </c>
    </row>
    <row r="691" spans="140:147" x14ac:dyDescent="0.45">
      <c r="EJ691" s="1">
        <v>532</v>
      </c>
      <c r="EK691" s="3">
        <v>340</v>
      </c>
      <c r="EL691" s="1">
        <v>2.5833333333333335</v>
      </c>
      <c r="EM691" s="1">
        <v>2</v>
      </c>
      <c r="EN691" s="1">
        <v>532</v>
      </c>
      <c r="EO691" s="3">
        <v>340</v>
      </c>
      <c r="EP691" s="1">
        <v>2.6666666666666665</v>
      </c>
      <c r="EQ691" s="3">
        <v>12</v>
      </c>
    </row>
    <row r="692" spans="140:147" x14ac:dyDescent="0.45">
      <c r="EJ692" s="1">
        <v>533</v>
      </c>
      <c r="EK692" s="3">
        <v>341</v>
      </c>
      <c r="EL692" s="1">
        <v>4.333333333333333</v>
      </c>
      <c r="EM692" s="1">
        <v>2</v>
      </c>
      <c r="EN692" s="1">
        <v>533</v>
      </c>
      <c r="EO692" s="3">
        <v>341</v>
      </c>
      <c r="EP692" s="1">
        <v>2.3333333333333335</v>
      </c>
      <c r="EQ692" s="3">
        <v>12</v>
      </c>
    </row>
    <row r="693" spans="140:147" x14ac:dyDescent="0.45">
      <c r="EJ693" s="1">
        <v>534</v>
      </c>
      <c r="EK693" s="3">
        <v>342</v>
      </c>
      <c r="EL693" s="1">
        <v>1.8333333333333333</v>
      </c>
      <c r="EM693" s="1">
        <v>2</v>
      </c>
      <c r="EN693" s="1">
        <v>534</v>
      </c>
      <c r="EO693" s="3">
        <v>342</v>
      </c>
      <c r="EP693" s="1">
        <v>3</v>
      </c>
      <c r="EQ693" s="3">
        <v>12</v>
      </c>
    </row>
    <row r="694" spans="140:147" x14ac:dyDescent="0.45">
      <c r="EJ694" s="1">
        <v>536</v>
      </c>
      <c r="EK694" s="3">
        <v>343</v>
      </c>
      <c r="EL694" s="1">
        <v>5</v>
      </c>
      <c r="EM694" s="1">
        <v>2</v>
      </c>
      <c r="EN694" s="1">
        <v>536</v>
      </c>
      <c r="EO694" s="3">
        <v>343</v>
      </c>
      <c r="EP694" s="1">
        <v>2.3333333333333335</v>
      </c>
      <c r="EQ694" s="3">
        <v>12</v>
      </c>
    </row>
    <row r="695" spans="140:147" x14ac:dyDescent="0.45">
      <c r="EJ695" s="1">
        <v>538</v>
      </c>
      <c r="EK695" s="3">
        <v>344</v>
      </c>
      <c r="EL695" s="1">
        <v>4.333333333333333</v>
      </c>
      <c r="EM695" s="1">
        <v>2</v>
      </c>
      <c r="EN695" s="1">
        <v>538</v>
      </c>
      <c r="EO695" s="3">
        <v>344</v>
      </c>
      <c r="EP695" s="1">
        <v>2.3333333333333335</v>
      </c>
      <c r="EQ695" s="3">
        <v>12</v>
      </c>
    </row>
    <row r="696" spans="140:147" x14ac:dyDescent="0.45">
      <c r="EJ696" s="1">
        <v>539</v>
      </c>
      <c r="EK696" s="3">
        <v>345</v>
      </c>
      <c r="EL696" s="1">
        <v>2.2727272727272729</v>
      </c>
      <c r="EM696" s="1">
        <v>2</v>
      </c>
      <c r="EN696" s="1">
        <v>539</v>
      </c>
      <c r="EO696" s="3">
        <v>345</v>
      </c>
      <c r="EP696" s="1">
        <v>2.6666666666666665</v>
      </c>
      <c r="EQ696" s="3">
        <v>12</v>
      </c>
    </row>
    <row r="697" spans="140:147" x14ac:dyDescent="0.45">
      <c r="EJ697" s="1">
        <v>540</v>
      </c>
      <c r="EK697" s="3">
        <v>346</v>
      </c>
      <c r="EL697" s="1">
        <v>2.8</v>
      </c>
      <c r="EM697" s="1">
        <v>2</v>
      </c>
      <c r="EN697" s="1">
        <v>540</v>
      </c>
      <c r="EO697" s="3">
        <v>346</v>
      </c>
      <c r="EP697" s="1">
        <v>2.3333333333333335</v>
      </c>
      <c r="EQ697" s="3">
        <v>12</v>
      </c>
    </row>
    <row r="698" spans="140:147" x14ac:dyDescent="0.45">
      <c r="EJ698" s="1">
        <v>541</v>
      </c>
      <c r="EK698" s="3">
        <v>347</v>
      </c>
      <c r="EL698" s="1">
        <v>3.3636363636363638</v>
      </c>
      <c r="EM698" s="1">
        <v>2</v>
      </c>
      <c r="EN698" s="1">
        <v>541</v>
      </c>
      <c r="EO698" s="3">
        <v>347</v>
      </c>
      <c r="EP698" s="1">
        <v>4</v>
      </c>
      <c r="EQ698" s="3">
        <v>12</v>
      </c>
    </row>
    <row r="699" spans="140:147" x14ac:dyDescent="0.45">
      <c r="EJ699" s="1">
        <v>542</v>
      </c>
      <c r="EK699" s="3">
        <v>348</v>
      </c>
      <c r="EL699" s="1">
        <v>3.3636363636363638</v>
      </c>
      <c r="EM699" s="1">
        <v>2</v>
      </c>
      <c r="EN699" s="1">
        <v>542</v>
      </c>
      <c r="EO699" s="3">
        <v>348</v>
      </c>
      <c r="EP699" s="1">
        <v>2.3333333333333335</v>
      </c>
      <c r="EQ699" s="3">
        <v>12</v>
      </c>
    </row>
    <row r="700" spans="140:147" x14ac:dyDescent="0.45">
      <c r="EJ700" s="1">
        <v>543</v>
      </c>
      <c r="EK700" s="3">
        <v>349</v>
      </c>
      <c r="EL700" s="1">
        <v>3</v>
      </c>
      <c r="EM700" s="1">
        <v>2</v>
      </c>
      <c r="EN700" s="1">
        <v>543</v>
      </c>
      <c r="EO700" s="3">
        <v>349</v>
      </c>
      <c r="EP700" s="1">
        <v>2.3333333333333335</v>
      </c>
      <c r="EQ700" s="3">
        <v>12</v>
      </c>
    </row>
    <row r="701" spans="140:147" x14ac:dyDescent="0.45">
      <c r="EJ701" s="1">
        <v>544</v>
      </c>
      <c r="EK701" s="3">
        <v>350</v>
      </c>
      <c r="EL701" s="1">
        <v>2.1</v>
      </c>
      <c r="EM701" s="1">
        <v>2</v>
      </c>
      <c r="EN701" s="1">
        <v>544</v>
      </c>
      <c r="EO701" s="3">
        <v>350</v>
      </c>
      <c r="EP701" s="1">
        <v>2</v>
      </c>
      <c r="EQ701" s="3">
        <v>12</v>
      </c>
    </row>
    <row r="702" spans="140:147" x14ac:dyDescent="0.45">
      <c r="EJ702" s="1">
        <v>74</v>
      </c>
      <c r="EK702" s="3">
        <v>1</v>
      </c>
      <c r="EL702" s="1">
        <v>2.7142857142857144</v>
      </c>
      <c r="EM702" s="1">
        <v>3</v>
      </c>
      <c r="EN702" s="1">
        <v>74</v>
      </c>
      <c r="EO702" s="3">
        <v>1</v>
      </c>
      <c r="EP702" s="1">
        <v>2.8</v>
      </c>
      <c r="EQ702" s="3">
        <v>13</v>
      </c>
    </row>
    <row r="703" spans="140:147" x14ac:dyDescent="0.45">
      <c r="EJ703" s="1">
        <v>75</v>
      </c>
      <c r="EK703" s="3">
        <v>2</v>
      </c>
      <c r="EL703" s="1">
        <v>2.5</v>
      </c>
      <c r="EM703" s="1">
        <v>3</v>
      </c>
      <c r="EN703" s="1">
        <v>75</v>
      </c>
      <c r="EO703" s="3">
        <v>2</v>
      </c>
      <c r="EP703" s="1">
        <v>2.6</v>
      </c>
      <c r="EQ703" s="3">
        <v>13</v>
      </c>
    </row>
    <row r="704" spans="140:147" x14ac:dyDescent="0.45">
      <c r="EJ704" s="1">
        <v>76</v>
      </c>
      <c r="EK704" s="3">
        <v>3</v>
      </c>
      <c r="EL704" s="1">
        <v>1.8571428571428572</v>
      </c>
      <c r="EM704" s="1">
        <v>3</v>
      </c>
      <c r="EN704" s="1">
        <v>76</v>
      </c>
      <c r="EO704" s="3">
        <v>3</v>
      </c>
      <c r="EP704" s="1">
        <v>1.8</v>
      </c>
      <c r="EQ704" s="3">
        <v>13</v>
      </c>
    </row>
    <row r="705" spans="140:147" x14ac:dyDescent="0.45">
      <c r="EJ705" s="1">
        <v>77</v>
      </c>
      <c r="EK705" s="3">
        <v>4</v>
      </c>
      <c r="EL705" s="1">
        <v>1.6666666666666667</v>
      </c>
      <c r="EM705" s="1">
        <v>3</v>
      </c>
      <c r="EN705" s="1">
        <v>77</v>
      </c>
      <c r="EO705" s="3">
        <v>4</v>
      </c>
      <c r="EP705" s="1">
        <v>2.5</v>
      </c>
      <c r="EQ705" s="3">
        <v>13</v>
      </c>
    </row>
    <row r="706" spans="140:147" x14ac:dyDescent="0.45">
      <c r="EJ706" s="1">
        <v>79</v>
      </c>
      <c r="EK706" s="3">
        <v>5</v>
      </c>
      <c r="EL706" s="1">
        <v>2</v>
      </c>
      <c r="EM706" s="1">
        <v>3</v>
      </c>
      <c r="EN706" s="1">
        <v>79</v>
      </c>
      <c r="EO706" s="3">
        <v>5</v>
      </c>
      <c r="EP706" s="1">
        <v>3</v>
      </c>
      <c r="EQ706" s="3">
        <v>13</v>
      </c>
    </row>
    <row r="707" spans="140:147" x14ac:dyDescent="0.45">
      <c r="EJ707" s="1">
        <v>82</v>
      </c>
      <c r="EK707" s="3">
        <v>6</v>
      </c>
      <c r="EL707" s="1">
        <v>1.5714285714285714</v>
      </c>
      <c r="EM707" s="1">
        <v>3</v>
      </c>
      <c r="EN707" s="1">
        <v>82</v>
      </c>
      <c r="EO707" s="3">
        <v>6</v>
      </c>
      <c r="EP707" s="1">
        <v>2.6</v>
      </c>
      <c r="EQ707" s="3">
        <v>13</v>
      </c>
    </row>
    <row r="708" spans="140:147" x14ac:dyDescent="0.45">
      <c r="EJ708" s="1">
        <v>93</v>
      </c>
      <c r="EK708" s="3">
        <v>7</v>
      </c>
      <c r="EL708" s="1">
        <v>2.1666666666666665</v>
      </c>
      <c r="EM708" s="1">
        <v>3</v>
      </c>
      <c r="EN708" s="1">
        <v>93</v>
      </c>
      <c r="EO708" s="3">
        <v>7</v>
      </c>
      <c r="EP708" s="1">
        <v>2.8333333333333335</v>
      </c>
      <c r="EQ708" s="3">
        <v>13</v>
      </c>
    </row>
    <row r="709" spans="140:147" x14ac:dyDescent="0.45">
      <c r="EJ709" s="1">
        <v>94</v>
      </c>
      <c r="EK709" s="3">
        <v>8</v>
      </c>
      <c r="EL709" s="1">
        <v>2</v>
      </c>
      <c r="EM709" s="1">
        <v>3</v>
      </c>
      <c r="EN709" s="1">
        <v>94</v>
      </c>
      <c r="EO709" s="3">
        <v>8</v>
      </c>
      <c r="EP709" s="1">
        <v>2.6</v>
      </c>
      <c r="EQ709" s="3">
        <v>13</v>
      </c>
    </row>
    <row r="710" spans="140:147" x14ac:dyDescent="0.45">
      <c r="EJ710" s="1">
        <v>95</v>
      </c>
      <c r="EK710" s="3">
        <v>9</v>
      </c>
      <c r="EL710" s="1">
        <v>2.5</v>
      </c>
      <c r="EM710" s="1">
        <v>3</v>
      </c>
      <c r="EN710" s="1">
        <v>95</v>
      </c>
      <c r="EO710" s="3">
        <v>9</v>
      </c>
      <c r="EP710" s="1">
        <v>2.6</v>
      </c>
      <c r="EQ710" s="3">
        <v>13</v>
      </c>
    </row>
    <row r="711" spans="140:147" x14ac:dyDescent="0.45">
      <c r="EJ711" s="1">
        <v>97</v>
      </c>
      <c r="EK711" s="3">
        <v>10</v>
      </c>
      <c r="EL711" s="1">
        <v>2.25</v>
      </c>
      <c r="EM711" s="1">
        <v>3</v>
      </c>
      <c r="EN711" s="1">
        <v>97</v>
      </c>
      <c r="EO711" s="3">
        <v>10</v>
      </c>
      <c r="EP711" s="1">
        <v>3.1666666666666665</v>
      </c>
      <c r="EQ711" s="3">
        <v>13</v>
      </c>
    </row>
    <row r="712" spans="140:147" x14ac:dyDescent="0.45">
      <c r="EJ712" s="1">
        <v>99</v>
      </c>
      <c r="EK712" s="3">
        <v>11</v>
      </c>
      <c r="EL712" s="1">
        <v>2.4545454545454546</v>
      </c>
      <c r="EM712" s="1">
        <v>3</v>
      </c>
      <c r="EN712" s="1">
        <v>99</v>
      </c>
      <c r="EO712" s="3">
        <v>11</v>
      </c>
      <c r="EP712" s="1">
        <v>3</v>
      </c>
      <c r="EQ712" s="3">
        <v>13</v>
      </c>
    </row>
    <row r="713" spans="140:147" x14ac:dyDescent="0.45">
      <c r="EJ713" s="1">
        <v>102</v>
      </c>
      <c r="EK713" s="3">
        <v>12</v>
      </c>
      <c r="EL713" s="1">
        <v>2.2999999999999998</v>
      </c>
      <c r="EM713" s="1">
        <v>3</v>
      </c>
      <c r="EN713" s="1">
        <v>102</v>
      </c>
      <c r="EO713" s="3">
        <v>12</v>
      </c>
      <c r="EP713" s="1">
        <v>2.1666666666666665</v>
      </c>
      <c r="EQ713" s="3">
        <v>13</v>
      </c>
    </row>
    <row r="714" spans="140:147" x14ac:dyDescent="0.45">
      <c r="EJ714" s="1">
        <v>103</v>
      </c>
      <c r="EK714" s="3">
        <v>13</v>
      </c>
      <c r="EL714" s="1">
        <v>2.1666666666666665</v>
      </c>
      <c r="EM714" s="1">
        <v>3</v>
      </c>
      <c r="EN714" s="1">
        <v>103</v>
      </c>
      <c r="EO714" s="3">
        <v>13</v>
      </c>
      <c r="EP714" s="1">
        <v>2.6666666666666665</v>
      </c>
      <c r="EQ714" s="3">
        <v>13</v>
      </c>
    </row>
    <row r="715" spans="140:147" x14ac:dyDescent="0.45">
      <c r="EJ715" s="1">
        <v>104</v>
      </c>
      <c r="EK715" s="3">
        <v>14</v>
      </c>
      <c r="EL715" s="1">
        <v>1.25</v>
      </c>
      <c r="EM715" s="1">
        <v>3</v>
      </c>
      <c r="EN715" s="1">
        <v>104</v>
      </c>
      <c r="EO715" s="3">
        <v>14</v>
      </c>
      <c r="EP715" s="1">
        <v>1.8333333333333333</v>
      </c>
      <c r="EQ715" s="3">
        <v>13</v>
      </c>
    </row>
    <row r="716" spans="140:147" x14ac:dyDescent="0.45">
      <c r="EJ716" s="1">
        <v>106</v>
      </c>
      <c r="EK716" s="3">
        <v>15</v>
      </c>
      <c r="EL716" s="1">
        <v>1.7142857142857142</v>
      </c>
      <c r="EM716" s="1">
        <v>3</v>
      </c>
      <c r="EN716" s="1">
        <v>106</v>
      </c>
      <c r="EO716" s="3">
        <v>15</v>
      </c>
      <c r="EP716" s="1">
        <v>2.2000000000000002</v>
      </c>
      <c r="EQ716" s="3">
        <v>13</v>
      </c>
    </row>
    <row r="717" spans="140:147" x14ac:dyDescent="0.45">
      <c r="EJ717" s="1">
        <v>110</v>
      </c>
      <c r="EK717" s="3">
        <v>16</v>
      </c>
      <c r="EL717" s="1">
        <v>2.3636363636363638</v>
      </c>
      <c r="EM717" s="1">
        <v>3</v>
      </c>
      <c r="EN717" s="1">
        <v>110</v>
      </c>
      <c r="EO717" s="3">
        <v>16</v>
      </c>
      <c r="EP717" s="1">
        <v>2.3333333333333335</v>
      </c>
      <c r="EQ717" s="3">
        <v>13</v>
      </c>
    </row>
    <row r="718" spans="140:147" x14ac:dyDescent="0.45">
      <c r="EJ718" s="1">
        <v>113</v>
      </c>
      <c r="EK718" s="3">
        <v>17</v>
      </c>
      <c r="EL718" s="1">
        <v>2.5833333333333335</v>
      </c>
      <c r="EM718" s="1">
        <v>3</v>
      </c>
      <c r="EN718" s="1">
        <v>113</v>
      </c>
      <c r="EO718" s="3">
        <v>17</v>
      </c>
      <c r="EP718" s="1">
        <v>3.2</v>
      </c>
      <c r="EQ718" s="3">
        <v>13</v>
      </c>
    </row>
    <row r="719" spans="140:147" x14ac:dyDescent="0.45">
      <c r="EJ719" s="1">
        <v>114</v>
      </c>
      <c r="EK719" s="3">
        <v>18</v>
      </c>
      <c r="EL719" s="1">
        <v>2.5</v>
      </c>
      <c r="EM719" s="1">
        <v>3</v>
      </c>
      <c r="EN719" s="1">
        <v>114</v>
      </c>
      <c r="EO719" s="3">
        <v>18</v>
      </c>
      <c r="EP719" s="1">
        <v>2</v>
      </c>
      <c r="EQ719" s="3">
        <v>13</v>
      </c>
    </row>
    <row r="720" spans="140:147" x14ac:dyDescent="0.45">
      <c r="EJ720" s="1">
        <v>116</v>
      </c>
      <c r="EK720" s="3">
        <v>19</v>
      </c>
      <c r="EL720" s="1">
        <v>2.5</v>
      </c>
      <c r="EM720" s="1">
        <v>3</v>
      </c>
      <c r="EN720" s="1">
        <v>116</v>
      </c>
      <c r="EO720" s="3">
        <v>19</v>
      </c>
      <c r="EP720" s="1">
        <v>2.8</v>
      </c>
      <c r="EQ720" s="3">
        <v>13</v>
      </c>
    </row>
    <row r="721" spans="140:147" x14ac:dyDescent="0.45">
      <c r="EJ721" s="1">
        <v>117</v>
      </c>
      <c r="EK721" s="3">
        <v>20</v>
      </c>
      <c r="EL721" s="1">
        <v>3.25</v>
      </c>
      <c r="EM721" s="1">
        <v>3</v>
      </c>
      <c r="EN721" s="1">
        <v>117</v>
      </c>
      <c r="EO721" s="3">
        <v>20</v>
      </c>
      <c r="EP721" s="1">
        <v>2.3333333333333335</v>
      </c>
      <c r="EQ721" s="3">
        <v>13</v>
      </c>
    </row>
    <row r="722" spans="140:147" x14ac:dyDescent="0.45">
      <c r="EJ722" s="1">
        <v>118</v>
      </c>
      <c r="EK722" s="3">
        <v>21</v>
      </c>
      <c r="EL722" s="1">
        <v>2.5454545454545454</v>
      </c>
      <c r="EM722" s="1">
        <v>3</v>
      </c>
      <c r="EN722" s="1">
        <v>118</v>
      </c>
      <c r="EO722" s="3">
        <v>21</v>
      </c>
      <c r="EP722" s="1">
        <v>2.25</v>
      </c>
      <c r="EQ722" s="3">
        <v>13</v>
      </c>
    </row>
    <row r="723" spans="140:147" x14ac:dyDescent="0.45">
      <c r="EJ723" s="1">
        <v>119</v>
      </c>
      <c r="EK723" s="3">
        <v>22</v>
      </c>
      <c r="EL723" s="1">
        <v>1.8333333333333333</v>
      </c>
      <c r="EM723" s="1">
        <v>3</v>
      </c>
      <c r="EN723" s="1">
        <v>119</v>
      </c>
      <c r="EO723" s="3">
        <v>22</v>
      </c>
      <c r="EP723" s="1">
        <v>2</v>
      </c>
      <c r="EQ723" s="3">
        <v>13</v>
      </c>
    </row>
    <row r="724" spans="140:147" x14ac:dyDescent="0.45">
      <c r="EJ724" s="1">
        <v>121</v>
      </c>
      <c r="EK724" s="3">
        <v>23</v>
      </c>
      <c r="EL724" s="1">
        <v>1.75</v>
      </c>
      <c r="EM724" s="1">
        <v>3</v>
      </c>
      <c r="EN724" s="1">
        <v>121</v>
      </c>
      <c r="EO724" s="3">
        <v>23</v>
      </c>
      <c r="EP724" s="1">
        <v>2.6666666666666665</v>
      </c>
      <c r="EQ724" s="3">
        <v>13</v>
      </c>
    </row>
    <row r="725" spans="140:147" x14ac:dyDescent="0.45">
      <c r="EJ725" s="1">
        <v>122</v>
      </c>
      <c r="EK725" s="3">
        <v>24</v>
      </c>
      <c r="EL725" s="1">
        <v>1.9</v>
      </c>
      <c r="EM725" s="1">
        <v>3</v>
      </c>
      <c r="EN725" s="1">
        <v>122</v>
      </c>
      <c r="EO725" s="3">
        <v>24</v>
      </c>
      <c r="EP725" s="1">
        <v>2.8333333333333335</v>
      </c>
      <c r="EQ725" s="3">
        <v>13</v>
      </c>
    </row>
    <row r="726" spans="140:147" x14ac:dyDescent="0.45">
      <c r="EJ726" s="1">
        <v>123</v>
      </c>
      <c r="EK726" s="3">
        <v>25</v>
      </c>
      <c r="EL726" s="1">
        <v>3.4166666666666665</v>
      </c>
      <c r="EM726" s="1">
        <v>3</v>
      </c>
      <c r="EN726" s="1">
        <v>123</v>
      </c>
      <c r="EO726" s="3">
        <v>25</v>
      </c>
      <c r="EP726" s="1">
        <v>3</v>
      </c>
      <c r="EQ726" s="3">
        <v>13</v>
      </c>
    </row>
    <row r="727" spans="140:147" x14ac:dyDescent="0.45">
      <c r="EJ727" s="1">
        <v>125</v>
      </c>
      <c r="EK727" s="3">
        <v>26</v>
      </c>
      <c r="EL727" s="1">
        <v>2.25</v>
      </c>
      <c r="EM727" s="1">
        <v>3</v>
      </c>
      <c r="EN727" s="1">
        <v>125</v>
      </c>
      <c r="EO727" s="3">
        <v>26</v>
      </c>
      <c r="EP727" s="1">
        <v>3</v>
      </c>
      <c r="EQ727" s="3">
        <v>13</v>
      </c>
    </row>
    <row r="728" spans="140:147" x14ac:dyDescent="0.45">
      <c r="EJ728" s="1">
        <v>126</v>
      </c>
      <c r="EK728" s="3">
        <v>27</v>
      </c>
      <c r="EL728" s="1">
        <v>3.5833333333333335</v>
      </c>
      <c r="EM728" s="1">
        <v>3</v>
      </c>
      <c r="EN728" s="1">
        <v>126</v>
      </c>
      <c r="EO728" s="3">
        <v>27</v>
      </c>
      <c r="EP728" s="1">
        <v>3.2</v>
      </c>
      <c r="EQ728" s="3">
        <v>13</v>
      </c>
    </row>
    <row r="729" spans="140:147" x14ac:dyDescent="0.45">
      <c r="EJ729" s="1">
        <v>127</v>
      </c>
      <c r="EK729" s="3">
        <v>28</v>
      </c>
      <c r="EL729" s="1">
        <v>2.6</v>
      </c>
      <c r="EM729" s="1">
        <v>3</v>
      </c>
      <c r="EN729" s="1">
        <v>127</v>
      </c>
      <c r="EO729" s="3">
        <v>28</v>
      </c>
      <c r="EP729" s="1">
        <v>3</v>
      </c>
      <c r="EQ729" s="3">
        <v>13</v>
      </c>
    </row>
    <row r="730" spans="140:147" x14ac:dyDescent="0.45">
      <c r="EJ730" s="1">
        <v>128</v>
      </c>
      <c r="EK730" s="3">
        <v>29</v>
      </c>
      <c r="EL730" s="1">
        <v>1.5</v>
      </c>
      <c r="EM730" s="1">
        <v>3</v>
      </c>
      <c r="EN730" s="1">
        <v>128</v>
      </c>
      <c r="EO730" s="3">
        <v>29</v>
      </c>
      <c r="EP730" s="1">
        <v>3.4</v>
      </c>
      <c r="EQ730" s="3">
        <v>13</v>
      </c>
    </row>
    <row r="731" spans="140:147" x14ac:dyDescent="0.45">
      <c r="EJ731" s="1">
        <v>129</v>
      </c>
      <c r="EK731" s="3">
        <v>30</v>
      </c>
      <c r="EL731" s="1">
        <v>1.6666666666666667</v>
      </c>
      <c r="EM731" s="1">
        <v>3</v>
      </c>
      <c r="EN731" s="1">
        <v>129</v>
      </c>
      <c r="EO731" s="3">
        <v>30</v>
      </c>
      <c r="EP731" s="1">
        <v>2.6</v>
      </c>
      <c r="EQ731" s="3">
        <v>13</v>
      </c>
    </row>
    <row r="732" spans="140:147" x14ac:dyDescent="0.45">
      <c r="EJ732" s="1">
        <v>130</v>
      </c>
      <c r="EK732" s="3">
        <v>31</v>
      </c>
      <c r="EL732" s="1">
        <v>2.3333333333333335</v>
      </c>
      <c r="EM732" s="1">
        <v>3</v>
      </c>
      <c r="EN732" s="1">
        <v>130</v>
      </c>
      <c r="EO732" s="3">
        <v>31</v>
      </c>
      <c r="EP732" s="1">
        <v>2</v>
      </c>
      <c r="EQ732" s="3">
        <v>13</v>
      </c>
    </row>
    <row r="733" spans="140:147" x14ac:dyDescent="0.45">
      <c r="EJ733" s="1">
        <v>131</v>
      </c>
      <c r="EK733" s="3">
        <v>32</v>
      </c>
      <c r="EL733" s="1">
        <v>1.5</v>
      </c>
      <c r="EM733" s="1">
        <v>3</v>
      </c>
      <c r="EN733" s="1">
        <v>131</v>
      </c>
      <c r="EO733" s="3">
        <v>32</v>
      </c>
      <c r="EP733" s="1">
        <v>2.2000000000000002</v>
      </c>
      <c r="EQ733" s="3">
        <v>13</v>
      </c>
    </row>
    <row r="734" spans="140:147" x14ac:dyDescent="0.45">
      <c r="EJ734" s="1">
        <v>132</v>
      </c>
      <c r="EK734" s="3">
        <v>33</v>
      </c>
      <c r="EL734" s="1">
        <v>2.1666666666666665</v>
      </c>
      <c r="EM734" s="1">
        <v>3</v>
      </c>
      <c r="EN734" s="1">
        <v>132</v>
      </c>
      <c r="EO734" s="3">
        <v>33</v>
      </c>
      <c r="EP734" s="1">
        <v>3</v>
      </c>
      <c r="EQ734" s="3">
        <v>13</v>
      </c>
    </row>
    <row r="735" spans="140:147" x14ac:dyDescent="0.45">
      <c r="EJ735" s="1">
        <v>133</v>
      </c>
      <c r="EK735" s="3">
        <v>34</v>
      </c>
      <c r="EL735" s="1">
        <v>1.8333333333333333</v>
      </c>
      <c r="EM735" s="1">
        <v>3</v>
      </c>
      <c r="EN735" s="1">
        <v>133</v>
      </c>
      <c r="EO735" s="3">
        <v>34</v>
      </c>
      <c r="EP735" s="1">
        <v>2.5</v>
      </c>
      <c r="EQ735" s="3">
        <v>13</v>
      </c>
    </row>
    <row r="736" spans="140:147" x14ac:dyDescent="0.45">
      <c r="EJ736" s="1">
        <v>135</v>
      </c>
      <c r="EK736" s="3">
        <v>35</v>
      </c>
      <c r="EL736" s="1">
        <v>2.4166666666666665</v>
      </c>
      <c r="EM736" s="1">
        <v>3</v>
      </c>
      <c r="EN736" s="1">
        <v>135</v>
      </c>
      <c r="EO736" s="3">
        <v>35</v>
      </c>
      <c r="EP736" s="1">
        <v>2.6666666666666665</v>
      </c>
      <c r="EQ736" s="3">
        <v>13</v>
      </c>
    </row>
    <row r="737" spans="140:147" x14ac:dyDescent="0.45">
      <c r="EJ737" s="1">
        <v>136</v>
      </c>
      <c r="EK737" s="3">
        <v>36</v>
      </c>
      <c r="EL737" s="1">
        <v>2.25</v>
      </c>
      <c r="EM737" s="1">
        <v>3</v>
      </c>
      <c r="EN737" s="1">
        <v>136</v>
      </c>
      <c r="EO737" s="3">
        <v>36</v>
      </c>
      <c r="EP737" s="1">
        <v>2</v>
      </c>
      <c r="EQ737" s="3">
        <v>13</v>
      </c>
    </row>
    <row r="738" spans="140:147" x14ac:dyDescent="0.45">
      <c r="EJ738" s="1">
        <v>137</v>
      </c>
      <c r="EK738" s="3">
        <v>37</v>
      </c>
      <c r="EL738" s="1">
        <v>1.5833333333333333</v>
      </c>
      <c r="EM738" s="1">
        <v>3</v>
      </c>
      <c r="EN738" s="1">
        <v>137</v>
      </c>
      <c r="EO738" s="3">
        <v>37</v>
      </c>
      <c r="EP738" s="1">
        <v>2.8</v>
      </c>
      <c r="EQ738" s="3">
        <v>13</v>
      </c>
    </row>
    <row r="739" spans="140:147" x14ac:dyDescent="0.45">
      <c r="EJ739" s="1">
        <v>139</v>
      </c>
      <c r="EK739" s="3">
        <v>38</v>
      </c>
      <c r="EL739" s="1">
        <v>1.9166666666666667</v>
      </c>
      <c r="EM739" s="1">
        <v>3</v>
      </c>
      <c r="EN739" s="1">
        <v>139</v>
      </c>
      <c r="EO739" s="3">
        <v>38</v>
      </c>
      <c r="EP739" s="1">
        <v>2.5</v>
      </c>
      <c r="EQ739" s="3">
        <v>13</v>
      </c>
    </row>
    <row r="740" spans="140:147" x14ac:dyDescent="0.45">
      <c r="EJ740" s="1">
        <v>140</v>
      </c>
      <c r="EK740" s="3">
        <v>39</v>
      </c>
      <c r="EL740" s="1">
        <v>1.5555555555555556</v>
      </c>
      <c r="EM740" s="1">
        <v>3</v>
      </c>
      <c r="EN740" s="1">
        <v>140</v>
      </c>
      <c r="EO740" s="3">
        <v>39</v>
      </c>
      <c r="EP740" s="1">
        <v>2.3333333333333335</v>
      </c>
      <c r="EQ740" s="3">
        <v>13</v>
      </c>
    </row>
    <row r="741" spans="140:147" x14ac:dyDescent="0.45">
      <c r="EJ741" s="1">
        <v>141</v>
      </c>
      <c r="EK741" s="3">
        <v>40</v>
      </c>
      <c r="EL741" s="1">
        <v>2.5</v>
      </c>
      <c r="EM741" s="1">
        <v>3</v>
      </c>
      <c r="EN741" s="1">
        <v>141</v>
      </c>
      <c r="EO741" s="3">
        <v>40</v>
      </c>
      <c r="EP741" s="1">
        <v>2.2000000000000002</v>
      </c>
      <c r="EQ741" s="3">
        <v>13</v>
      </c>
    </row>
    <row r="742" spans="140:147" x14ac:dyDescent="0.45">
      <c r="EJ742" s="1">
        <v>142</v>
      </c>
      <c r="EK742" s="3">
        <v>41</v>
      </c>
      <c r="EL742" s="1">
        <v>2.1666666666666665</v>
      </c>
      <c r="EM742" s="1">
        <v>3</v>
      </c>
      <c r="EN742" s="1">
        <v>142</v>
      </c>
      <c r="EO742" s="3">
        <v>41</v>
      </c>
      <c r="EP742" s="1">
        <v>2.4</v>
      </c>
      <c r="EQ742" s="3">
        <v>13</v>
      </c>
    </row>
    <row r="743" spans="140:147" x14ac:dyDescent="0.45">
      <c r="EJ743" s="1">
        <v>145</v>
      </c>
      <c r="EK743" s="3">
        <v>42</v>
      </c>
      <c r="EL743" s="1">
        <v>1.75</v>
      </c>
      <c r="EM743" s="1">
        <v>3</v>
      </c>
      <c r="EN743" s="1">
        <v>145</v>
      </c>
      <c r="EO743" s="3">
        <v>42</v>
      </c>
      <c r="EP743" s="1">
        <v>2.4</v>
      </c>
      <c r="EQ743" s="3">
        <v>13</v>
      </c>
    </row>
    <row r="744" spans="140:147" x14ac:dyDescent="0.45">
      <c r="EJ744" s="1">
        <v>146</v>
      </c>
      <c r="EK744" s="3">
        <v>43</v>
      </c>
      <c r="EL744" s="1">
        <v>1.8333333333333333</v>
      </c>
      <c r="EM744" s="1">
        <v>3</v>
      </c>
      <c r="EN744" s="1">
        <v>146</v>
      </c>
      <c r="EO744" s="3">
        <v>43</v>
      </c>
      <c r="EP744" s="1">
        <v>2.3333333333333335</v>
      </c>
      <c r="EQ744" s="3">
        <v>13</v>
      </c>
    </row>
    <row r="745" spans="140:147" x14ac:dyDescent="0.45">
      <c r="EJ745" s="1">
        <v>147</v>
      </c>
      <c r="EK745" s="3">
        <v>44</v>
      </c>
      <c r="EL745" s="1">
        <v>1.9166666666666667</v>
      </c>
      <c r="EM745" s="1">
        <v>3</v>
      </c>
      <c r="EN745" s="1">
        <v>147</v>
      </c>
      <c r="EO745" s="3">
        <v>44</v>
      </c>
      <c r="EP745" s="1">
        <v>2.2000000000000002</v>
      </c>
      <c r="EQ745" s="3">
        <v>13</v>
      </c>
    </row>
    <row r="746" spans="140:147" x14ac:dyDescent="0.45">
      <c r="EJ746" s="1">
        <v>148</v>
      </c>
      <c r="EK746" s="3">
        <v>45</v>
      </c>
      <c r="EL746" s="1">
        <v>2.7777777777777777</v>
      </c>
      <c r="EM746" s="1">
        <v>3</v>
      </c>
      <c r="EN746" s="1">
        <v>148</v>
      </c>
      <c r="EO746" s="3">
        <v>45</v>
      </c>
      <c r="EP746" s="1">
        <v>3.5</v>
      </c>
      <c r="EQ746" s="3">
        <v>13</v>
      </c>
    </row>
    <row r="747" spans="140:147" x14ac:dyDescent="0.45">
      <c r="EJ747" s="1">
        <v>150</v>
      </c>
      <c r="EK747" s="3">
        <v>46</v>
      </c>
      <c r="EL747" s="1">
        <v>1.9166666666666667</v>
      </c>
      <c r="EM747" s="1">
        <v>3</v>
      </c>
      <c r="EN747" s="1">
        <v>150</v>
      </c>
      <c r="EO747" s="3">
        <v>46</v>
      </c>
      <c r="EP747" s="1">
        <v>1.8</v>
      </c>
      <c r="EQ747" s="3">
        <v>13</v>
      </c>
    </row>
    <row r="748" spans="140:147" x14ac:dyDescent="0.45">
      <c r="EJ748" s="1">
        <v>151</v>
      </c>
      <c r="EK748" s="3">
        <v>47</v>
      </c>
      <c r="EL748" s="1">
        <v>2.0833333333333335</v>
      </c>
      <c r="EM748" s="1">
        <v>3</v>
      </c>
      <c r="EN748" s="1">
        <v>151</v>
      </c>
      <c r="EO748" s="3">
        <v>47</v>
      </c>
      <c r="EP748" s="1">
        <v>1.5</v>
      </c>
      <c r="EQ748" s="3">
        <v>13</v>
      </c>
    </row>
    <row r="749" spans="140:147" x14ac:dyDescent="0.45">
      <c r="EJ749" s="1">
        <v>152</v>
      </c>
      <c r="EK749" s="3">
        <v>48</v>
      </c>
      <c r="EL749" s="1">
        <v>2.6666666666666665</v>
      </c>
      <c r="EM749" s="1">
        <v>3</v>
      </c>
      <c r="EN749" s="1">
        <v>152</v>
      </c>
      <c r="EO749" s="3">
        <v>48</v>
      </c>
      <c r="EP749" s="1">
        <v>2.2000000000000002</v>
      </c>
      <c r="EQ749" s="3">
        <v>13</v>
      </c>
    </row>
    <row r="750" spans="140:147" x14ac:dyDescent="0.45">
      <c r="EJ750" s="1">
        <v>153</v>
      </c>
      <c r="EK750" s="3">
        <v>49</v>
      </c>
      <c r="EL750" s="1">
        <v>2.1818181818181817</v>
      </c>
      <c r="EM750" s="1">
        <v>3</v>
      </c>
      <c r="EN750" s="1">
        <v>153</v>
      </c>
      <c r="EO750" s="3">
        <v>49</v>
      </c>
      <c r="EP750" s="1">
        <v>2.6</v>
      </c>
      <c r="EQ750" s="3">
        <v>13</v>
      </c>
    </row>
    <row r="751" spans="140:147" x14ac:dyDescent="0.45">
      <c r="EJ751" s="1">
        <v>155</v>
      </c>
      <c r="EK751" s="3">
        <v>50</v>
      </c>
      <c r="EL751" s="1">
        <v>3.4166666666666665</v>
      </c>
      <c r="EM751" s="1">
        <v>3</v>
      </c>
      <c r="EN751" s="1">
        <v>155</v>
      </c>
      <c r="EO751" s="3">
        <v>50</v>
      </c>
      <c r="EP751" s="1">
        <v>3</v>
      </c>
      <c r="EQ751" s="3">
        <v>13</v>
      </c>
    </row>
    <row r="752" spans="140:147" x14ac:dyDescent="0.45">
      <c r="EJ752" s="1">
        <v>156</v>
      </c>
      <c r="EK752" s="3">
        <v>51</v>
      </c>
      <c r="EL752" s="1">
        <v>2.1666666666666665</v>
      </c>
      <c r="EM752" s="1">
        <v>3</v>
      </c>
      <c r="EN752" s="1">
        <v>156</v>
      </c>
      <c r="EO752" s="3">
        <v>51</v>
      </c>
      <c r="EP752" s="1">
        <v>3.3333333333333335</v>
      </c>
      <c r="EQ752" s="3">
        <v>13</v>
      </c>
    </row>
    <row r="753" spans="140:147" x14ac:dyDescent="0.45">
      <c r="EJ753" s="1">
        <v>158</v>
      </c>
      <c r="EK753" s="3">
        <v>52</v>
      </c>
      <c r="EL753" s="1">
        <v>1.9166666666666667</v>
      </c>
      <c r="EM753" s="1">
        <v>3</v>
      </c>
      <c r="EN753" s="1">
        <v>158</v>
      </c>
      <c r="EO753" s="3">
        <v>52</v>
      </c>
      <c r="EP753" s="1">
        <v>1.2</v>
      </c>
      <c r="EQ753" s="3">
        <v>13</v>
      </c>
    </row>
    <row r="754" spans="140:147" x14ac:dyDescent="0.45">
      <c r="EJ754" s="1">
        <v>159</v>
      </c>
      <c r="EK754" s="3">
        <v>53</v>
      </c>
      <c r="EL754" s="1">
        <v>2.1111111111111112</v>
      </c>
      <c r="EM754" s="1">
        <v>3</v>
      </c>
      <c r="EN754" s="1">
        <v>159</v>
      </c>
      <c r="EO754" s="3">
        <v>53</v>
      </c>
      <c r="EP754" s="1">
        <v>2</v>
      </c>
      <c r="EQ754" s="3">
        <v>13</v>
      </c>
    </row>
    <row r="755" spans="140:147" x14ac:dyDescent="0.45">
      <c r="EJ755" s="1">
        <v>160</v>
      </c>
      <c r="EK755" s="3">
        <v>54</v>
      </c>
      <c r="EL755" s="1">
        <v>2.0833333333333335</v>
      </c>
      <c r="EM755" s="1">
        <v>3</v>
      </c>
      <c r="EN755" s="1">
        <v>160</v>
      </c>
      <c r="EO755" s="3">
        <v>54</v>
      </c>
      <c r="EP755" s="1">
        <v>2.3333333333333335</v>
      </c>
      <c r="EQ755" s="3">
        <v>13</v>
      </c>
    </row>
    <row r="756" spans="140:147" x14ac:dyDescent="0.45">
      <c r="EJ756" s="1">
        <v>161</v>
      </c>
      <c r="EK756" s="3">
        <v>55</v>
      </c>
      <c r="EL756" s="1">
        <v>2.25</v>
      </c>
      <c r="EM756" s="1">
        <v>3</v>
      </c>
      <c r="EN756" s="1">
        <v>161</v>
      </c>
      <c r="EO756" s="3">
        <v>55</v>
      </c>
      <c r="EP756" s="1">
        <v>2.6</v>
      </c>
      <c r="EQ756" s="3">
        <v>13</v>
      </c>
    </row>
    <row r="757" spans="140:147" x14ac:dyDescent="0.45">
      <c r="EJ757" s="1">
        <v>162</v>
      </c>
      <c r="EK757" s="3">
        <v>56</v>
      </c>
      <c r="EL757" s="1">
        <v>1.5</v>
      </c>
      <c r="EM757" s="1">
        <v>3</v>
      </c>
      <c r="EN757" s="1">
        <v>162</v>
      </c>
      <c r="EO757" s="3">
        <v>56</v>
      </c>
      <c r="EP757" s="1">
        <v>2.6666666666666665</v>
      </c>
      <c r="EQ757" s="3">
        <v>13</v>
      </c>
    </row>
    <row r="758" spans="140:147" x14ac:dyDescent="0.45">
      <c r="EJ758" s="1">
        <v>163</v>
      </c>
      <c r="EK758" s="3">
        <v>57</v>
      </c>
      <c r="EL758" s="1">
        <v>2.1666666666666665</v>
      </c>
      <c r="EM758" s="1">
        <v>3</v>
      </c>
      <c r="EN758" s="1">
        <v>163</v>
      </c>
      <c r="EO758" s="3">
        <v>57</v>
      </c>
      <c r="EP758" s="1">
        <v>2.25</v>
      </c>
      <c r="EQ758" s="3">
        <v>13</v>
      </c>
    </row>
    <row r="759" spans="140:147" x14ac:dyDescent="0.45">
      <c r="EJ759" s="1">
        <v>164</v>
      </c>
      <c r="EK759" s="3">
        <v>58</v>
      </c>
      <c r="EL759" s="1">
        <v>1.6666666666666667</v>
      </c>
      <c r="EM759" s="1">
        <v>3</v>
      </c>
      <c r="EN759" s="1">
        <v>164</v>
      </c>
      <c r="EO759" s="3">
        <v>58</v>
      </c>
      <c r="EP759" s="1">
        <v>2.5</v>
      </c>
      <c r="EQ759" s="3">
        <v>13</v>
      </c>
    </row>
    <row r="760" spans="140:147" x14ac:dyDescent="0.45">
      <c r="EJ760" s="1">
        <v>165</v>
      </c>
      <c r="EK760" s="3">
        <v>59</v>
      </c>
      <c r="EL760" s="1">
        <v>2</v>
      </c>
      <c r="EM760" s="1">
        <v>3</v>
      </c>
      <c r="EN760" s="1">
        <v>165</v>
      </c>
      <c r="EO760" s="3">
        <v>59</v>
      </c>
      <c r="EP760" s="1">
        <v>1.6666666666666667</v>
      </c>
      <c r="EQ760" s="3">
        <v>13</v>
      </c>
    </row>
    <row r="761" spans="140:147" x14ac:dyDescent="0.45">
      <c r="EJ761" s="1">
        <v>166</v>
      </c>
      <c r="EK761" s="3">
        <v>60</v>
      </c>
      <c r="EL761" s="1">
        <v>2.9</v>
      </c>
      <c r="EM761" s="1">
        <v>3</v>
      </c>
      <c r="EN761" s="1">
        <v>166</v>
      </c>
      <c r="EO761" s="3">
        <v>60</v>
      </c>
      <c r="EP761" s="1">
        <v>2.3333333333333335</v>
      </c>
      <c r="EQ761" s="3">
        <v>13</v>
      </c>
    </row>
    <row r="762" spans="140:147" x14ac:dyDescent="0.45">
      <c r="EJ762" s="1">
        <v>167</v>
      </c>
      <c r="EK762" s="3">
        <v>61</v>
      </c>
      <c r="EL762" s="1">
        <v>2</v>
      </c>
      <c r="EM762" s="1">
        <v>3</v>
      </c>
      <c r="EN762" s="1">
        <v>167</v>
      </c>
      <c r="EO762" s="3">
        <v>61</v>
      </c>
      <c r="EP762" s="1">
        <v>2</v>
      </c>
      <c r="EQ762" s="3">
        <v>13</v>
      </c>
    </row>
    <row r="763" spans="140:147" x14ac:dyDescent="0.45">
      <c r="EJ763" s="1">
        <v>168</v>
      </c>
      <c r="EK763" s="3">
        <v>62</v>
      </c>
      <c r="EL763" s="1">
        <v>2.4166666666666665</v>
      </c>
      <c r="EM763" s="1">
        <v>3</v>
      </c>
      <c r="EN763" s="1">
        <v>168</v>
      </c>
      <c r="EO763" s="3">
        <v>62</v>
      </c>
      <c r="EP763" s="1">
        <v>2.6666666666666665</v>
      </c>
      <c r="EQ763" s="3">
        <v>13</v>
      </c>
    </row>
    <row r="764" spans="140:147" x14ac:dyDescent="0.45">
      <c r="EJ764" s="1">
        <v>169</v>
      </c>
      <c r="EK764" s="3">
        <v>63</v>
      </c>
      <c r="EL764" s="1">
        <v>2.4166666666666665</v>
      </c>
      <c r="EM764" s="1">
        <v>3</v>
      </c>
      <c r="EN764" s="1">
        <v>169</v>
      </c>
      <c r="EO764" s="3">
        <v>63</v>
      </c>
      <c r="EP764" s="1">
        <v>3</v>
      </c>
      <c r="EQ764" s="3">
        <v>13</v>
      </c>
    </row>
    <row r="765" spans="140:147" x14ac:dyDescent="0.45">
      <c r="EJ765" s="1">
        <v>170</v>
      </c>
      <c r="EK765" s="3">
        <v>64</v>
      </c>
      <c r="EL765" s="1">
        <v>2.3636363636363638</v>
      </c>
      <c r="EM765" s="1">
        <v>3</v>
      </c>
      <c r="EN765" s="1">
        <v>170</v>
      </c>
      <c r="EO765" s="3">
        <v>64</v>
      </c>
      <c r="EP765" s="1">
        <v>3.5</v>
      </c>
      <c r="EQ765" s="3">
        <v>13</v>
      </c>
    </row>
    <row r="766" spans="140:147" x14ac:dyDescent="0.45">
      <c r="EJ766" s="1">
        <v>171</v>
      </c>
      <c r="EK766" s="3">
        <v>65</v>
      </c>
      <c r="EL766" s="1">
        <v>2.5833333333333335</v>
      </c>
      <c r="EM766" s="1">
        <v>3</v>
      </c>
      <c r="EN766" s="1">
        <v>171</v>
      </c>
      <c r="EO766" s="3">
        <v>65</v>
      </c>
      <c r="EP766" s="1">
        <v>2.1666666666666665</v>
      </c>
      <c r="EQ766" s="3">
        <v>13</v>
      </c>
    </row>
    <row r="767" spans="140:147" x14ac:dyDescent="0.45">
      <c r="EJ767" s="1">
        <v>172</v>
      </c>
      <c r="EK767" s="3">
        <v>66</v>
      </c>
      <c r="EL767" s="1">
        <v>1.5</v>
      </c>
      <c r="EM767" s="1">
        <v>3</v>
      </c>
      <c r="EN767" s="1">
        <v>172</v>
      </c>
      <c r="EO767" s="3">
        <v>66</v>
      </c>
      <c r="EP767" s="1">
        <v>3</v>
      </c>
      <c r="EQ767" s="3">
        <v>13</v>
      </c>
    </row>
    <row r="768" spans="140:147" x14ac:dyDescent="0.45">
      <c r="EJ768" s="1">
        <v>173</v>
      </c>
      <c r="EK768" s="3">
        <v>67</v>
      </c>
      <c r="EL768" s="1">
        <v>1.3333333333333333</v>
      </c>
      <c r="EM768" s="1">
        <v>3</v>
      </c>
      <c r="EN768" s="1">
        <v>173</v>
      </c>
      <c r="EO768" s="3">
        <v>67</v>
      </c>
      <c r="EP768" s="1">
        <v>3</v>
      </c>
      <c r="EQ768" s="3">
        <v>13</v>
      </c>
    </row>
    <row r="769" spans="140:147" x14ac:dyDescent="0.45">
      <c r="EJ769" s="1">
        <v>174</v>
      </c>
      <c r="EK769" s="3">
        <v>68</v>
      </c>
      <c r="EL769" s="1">
        <v>2.3333333333333335</v>
      </c>
      <c r="EM769" s="1">
        <v>3</v>
      </c>
      <c r="EN769" s="1">
        <v>174</v>
      </c>
      <c r="EO769" s="3">
        <v>68</v>
      </c>
      <c r="EP769" s="1">
        <v>2.6666666666666665</v>
      </c>
      <c r="EQ769" s="3">
        <v>13</v>
      </c>
    </row>
    <row r="770" spans="140:147" x14ac:dyDescent="0.45">
      <c r="EJ770" s="1">
        <v>176</v>
      </c>
      <c r="EK770" s="3">
        <v>69</v>
      </c>
      <c r="EL770" s="1">
        <v>2.5</v>
      </c>
      <c r="EM770" s="1">
        <v>3</v>
      </c>
      <c r="EN770" s="1">
        <v>176</v>
      </c>
      <c r="EO770" s="3">
        <v>69</v>
      </c>
      <c r="EP770" s="1">
        <v>1.6666666666666667</v>
      </c>
      <c r="EQ770" s="3">
        <v>13</v>
      </c>
    </row>
    <row r="771" spans="140:147" x14ac:dyDescent="0.45">
      <c r="EJ771" s="1">
        <v>177</v>
      </c>
      <c r="EK771" s="3">
        <v>70</v>
      </c>
      <c r="EL771" s="1">
        <v>1.3333333333333333</v>
      </c>
      <c r="EM771" s="1">
        <v>3</v>
      </c>
      <c r="EN771" s="1">
        <v>177</v>
      </c>
      <c r="EO771" s="3">
        <v>70</v>
      </c>
      <c r="EP771" s="1">
        <v>3.1666666666666665</v>
      </c>
      <c r="EQ771" s="3">
        <v>13</v>
      </c>
    </row>
    <row r="772" spans="140:147" x14ac:dyDescent="0.45">
      <c r="EJ772" s="1">
        <v>178</v>
      </c>
      <c r="EK772" s="3">
        <v>71</v>
      </c>
      <c r="EL772" s="1">
        <v>1.5833333333333333</v>
      </c>
      <c r="EM772" s="1">
        <v>3</v>
      </c>
      <c r="EN772" s="1">
        <v>178</v>
      </c>
      <c r="EO772" s="3">
        <v>71</v>
      </c>
      <c r="EP772" s="1">
        <v>2</v>
      </c>
      <c r="EQ772" s="3">
        <v>13</v>
      </c>
    </row>
    <row r="773" spans="140:147" x14ac:dyDescent="0.45">
      <c r="EJ773" s="1">
        <v>179</v>
      </c>
      <c r="EK773" s="3">
        <v>72</v>
      </c>
      <c r="EL773" s="1">
        <v>1.3333333333333333</v>
      </c>
      <c r="EM773" s="1">
        <v>3</v>
      </c>
      <c r="EN773" s="1">
        <v>179</v>
      </c>
      <c r="EO773" s="3">
        <v>72</v>
      </c>
      <c r="EP773" s="1">
        <v>1.5</v>
      </c>
      <c r="EQ773" s="3">
        <v>13</v>
      </c>
    </row>
    <row r="774" spans="140:147" x14ac:dyDescent="0.45">
      <c r="EJ774" s="1">
        <v>182</v>
      </c>
      <c r="EK774" s="3">
        <v>73</v>
      </c>
      <c r="EL774" s="1">
        <v>1.1666666666666667</v>
      </c>
      <c r="EM774" s="1">
        <v>3</v>
      </c>
      <c r="EN774" s="1">
        <v>182</v>
      </c>
      <c r="EO774" s="3">
        <v>73</v>
      </c>
      <c r="EP774" s="1">
        <v>1</v>
      </c>
      <c r="EQ774" s="3">
        <v>13</v>
      </c>
    </row>
    <row r="775" spans="140:147" x14ac:dyDescent="0.45">
      <c r="EJ775" s="1">
        <v>183</v>
      </c>
      <c r="EK775" s="3">
        <v>74</v>
      </c>
      <c r="EL775" s="1">
        <v>1.3333333333333333</v>
      </c>
      <c r="EM775" s="1">
        <v>3</v>
      </c>
      <c r="EN775" s="1">
        <v>183</v>
      </c>
      <c r="EO775" s="3">
        <v>74</v>
      </c>
      <c r="EP775" s="1">
        <v>2</v>
      </c>
      <c r="EQ775" s="3">
        <v>13</v>
      </c>
    </row>
    <row r="776" spans="140:147" x14ac:dyDescent="0.45">
      <c r="EJ776" s="1">
        <v>184</v>
      </c>
      <c r="EK776" s="3">
        <v>75</v>
      </c>
      <c r="EL776" s="1">
        <v>1.9166666666666667</v>
      </c>
      <c r="EM776" s="1">
        <v>3</v>
      </c>
      <c r="EN776" s="1">
        <v>184</v>
      </c>
      <c r="EO776" s="3">
        <v>75</v>
      </c>
      <c r="EP776" s="1">
        <v>2.25</v>
      </c>
      <c r="EQ776" s="3">
        <v>13</v>
      </c>
    </row>
    <row r="777" spans="140:147" x14ac:dyDescent="0.45">
      <c r="EJ777" s="1">
        <v>185</v>
      </c>
      <c r="EK777" s="3">
        <v>76</v>
      </c>
      <c r="EL777" s="1">
        <v>2.5</v>
      </c>
      <c r="EM777" s="1">
        <v>3</v>
      </c>
      <c r="EN777" s="1">
        <v>185</v>
      </c>
      <c r="EO777" s="3">
        <v>76</v>
      </c>
      <c r="EP777" s="1">
        <v>4</v>
      </c>
      <c r="EQ777" s="3">
        <v>13</v>
      </c>
    </row>
    <row r="778" spans="140:147" x14ac:dyDescent="0.45">
      <c r="EJ778" s="1">
        <v>188</v>
      </c>
      <c r="EK778" s="3">
        <v>77</v>
      </c>
      <c r="EL778" s="1">
        <v>2.25</v>
      </c>
      <c r="EM778" s="1">
        <v>3</v>
      </c>
      <c r="EN778" s="1">
        <v>188</v>
      </c>
      <c r="EO778" s="3">
        <v>77</v>
      </c>
      <c r="EP778" s="1">
        <v>1.8</v>
      </c>
      <c r="EQ778" s="3">
        <v>13</v>
      </c>
    </row>
    <row r="779" spans="140:147" x14ac:dyDescent="0.45">
      <c r="EJ779" s="1">
        <v>189</v>
      </c>
      <c r="EK779" s="3">
        <v>78</v>
      </c>
      <c r="EL779" s="1">
        <v>1.9166666666666667</v>
      </c>
      <c r="EM779" s="1">
        <v>3</v>
      </c>
      <c r="EN779" s="1">
        <v>189</v>
      </c>
      <c r="EO779" s="3">
        <v>78</v>
      </c>
      <c r="EP779" s="1">
        <v>2.5</v>
      </c>
      <c r="EQ779" s="3">
        <v>13</v>
      </c>
    </row>
    <row r="780" spans="140:147" x14ac:dyDescent="0.45">
      <c r="EJ780" s="1">
        <v>190</v>
      </c>
      <c r="EK780" s="3">
        <v>79</v>
      </c>
      <c r="EL780" s="1">
        <v>2.25</v>
      </c>
      <c r="EM780" s="1">
        <v>3</v>
      </c>
      <c r="EN780" s="1">
        <v>190</v>
      </c>
      <c r="EO780" s="3">
        <v>79</v>
      </c>
      <c r="EP780" s="1">
        <v>3</v>
      </c>
      <c r="EQ780" s="3">
        <v>13</v>
      </c>
    </row>
    <row r="781" spans="140:147" x14ac:dyDescent="0.45">
      <c r="EJ781" s="1">
        <v>192</v>
      </c>
      <c r="EK781" s="3">
        <v>80</v>
      </c>
      <c r="EL781" s="1">
        <v>1.9166666666666667</v>
      </c>
      <c r="EM781" s="1">
        <v>3</v>
      </c>
      <c r="EN781" s="1">
        <v>192</v>
      </c>
      <c r="EO781" s="3">
        <v>80</v>
      </c>
      <c r="EP781" s="1">
        <v>2.2000000000000002</v>
      </c>
      <c r="EQ781" s="3">
        <v>13</v>
      </c>
    </row>
    <row r="782" spans="140:147" x14ac:dyDescent="0.45">
      <c r="EJ782" s="1">
        <v>194</v>
      </c>
      <c r="EK782" s="3">
        <v>81</v>
      </c>
      <c r="EL782" s="1">
        <v>1.9166666666666667</v>
      </c>
      <c r="EM782" s="1">
        <v>3</v>
      </c>
      <c r="EN782" s="1">
        <v>194</v>
      </c>
      <c r="EO782" s="3">
        <v>81</v>
      </c>
      <c r="EP782" s="1">
        <v>2.1666666666666665</v>
      </c>
      <c r="EQ782" s="3">
        <v>13</v>
      </c>
    </row>
    <row r="783" spans="140:147" x14ac:dyDescent="0.45">
      <c r="EJ783" s="1">
        <v>195</v>
      </c>
      <c r="EK783" s="3">
        <v>82</v>
      </c>
      <c r="EL783" s="1">
        <v>3.0833333333333335</v>
      </c>
      <c r="EM783" s="1">
        <v>3</v>
      </c>
      <c r="EN783" s="1">
        <v>195</v>
      </c>
      <c r="EO783" s="3">
        <v>82</v>
      </c>
      <c r="EP783" s="1">
        <v>3</v>
      </c>
      <c r="EQ783" s="3">
        <v>13</v>
      </c>
    </row>
    <row r="784" spans="140:147" x14ac:dyDescent="0.45">
      <c r="EJ784" s="1">
        <v>196</v>
      </c>
      <c r="EK784" s="3">
        <v>83</v>
      </c>
      <c r="EL784" s="1">
        <v>2.2727272727272729</v>
      </c>
      <c r="EM784" s="1">
        <v>3</v>
      </c>
      <c r="EN784" s="1">
        <v>196</v>
      </c>
      <c r="EO784" s="3">
        <v>83</v>
      </c>
      <c r="EP784" s="1">
        <v>2.6666666666666665</v>
      </c>
      <c r="EQ784" s="3">
        <v>13</v>
      </c>
    </row>
    <row r="785" spans="140:147" x14ac:dyDescent="0.45">
      <c r="EJ785" s="1">
        <v>198</v>
      </c>
      <c r="EK785" s="3">
        <v>84</v>
      </c>
      <c r="EL785" s="1">
        <v>1.6666666666666667</v>
      </c>
      <c r="EM785" s="1">
        <v>3</v>
      </c>
      <c r="EN785" s="1">
        <v>198</v>
      </c>
      <c r="EO785" s="3">
        <v>84</v>
      </c>
      <c r="EP785" s="1">
        <v>1.4</v>
      </c>
      <c r="EQ785" s="3">
        <v>13</v>
      </c>
    </row>
    <row r="786" spans="140:147" x14ac:dyDescent="0.45">
      <c r="EJ786" s="1">
        <v>199</v>
      </c>
      <c r="EK786" s="3">
        <v>85</v>
      </c>
      <c r="EL786" s="1">
        <v>1</v>
      </c>
      <c r="EM786" s="1">
        <v>3</v>
      </c>
      <c r="EN786" s="1">
        <v>199</v>
      </c>
      <c r="EO786" s="3">
        <v>85</v>
      </c>
      <c r="EP786" s="1">
        <v>1.6</v>
      </c>
      <c r="EQ786" s="3">
        <v>13</v>
      </c>
    </row>
    <row r="787" spans="140:147" x14ac:dyDescent="0.45">
      <c r="EJ787" s="1">
        <v>200</v>
      </c>
      <c r="EK787" s="3">
        <v>86</v>
      </c>
      <c r="EL787" s="1">
        <v>2</v>
      </c>
      <c r="EM787" s="1">
        <v>3</v>
      </c>
      <c r="EN787" s="1">
        <v>200</v>
      </c>
      <c r="EO787" s="3">
        <v>86</v>
      </c>
      <c r="EP787" s="1">
        <v>3</v>
      </c>
      <c r="EQ787" s="3">
        <v>13</v>
      </c>
    </row>
    <row r="788" spans="140:147" x14ac:dyDescent="0.45">
      <c r="EJ788" s="1">
        <v>201</v>
      </c>
      <c r="EK788" s="3">
        <v>87</v>
      </c>
      <c r="EL788" s="1">
        <v>2.3333333333333335</v>
      </c>
      <c r="EM788" s="1">
        <v>3</v>
      </c>
      <c r="EN788" s="1">
        <v>201</v>
      </c>
      <c r="EO788" s="3">
        <v>87</v>
      </c>
      <c r="EP788" s="1">
        <v>1.75</v>
      </c>
      <c r="EQ788" s="3">
        <v>13</v>
      </c>
    </row>
    <row r="789" spans="140:147" x14ac:dyDescent="0.45">
      <c r="EJ789" s="1">
        <v>202</v>
      </c>
      <c r="EK789" s="3">
        <v>88</v>
      </c>
      <c r="EL789" s="1">
        <v>2.5</v>
      </c>
      <c r="EM789" s="1">
        <v>3</v>
      </c>
      <c r="EN789" s="1">
        <v>202</v>
      </c>
      <c r="EO789" s="3">
        <v>88</v>
      </c>
      <c r="EP789" s="1">
        <v>2.3333333333333335</v>
      </c>
      <c r="EQ789" s="3">
        <v>13</v>
      </c>
    </row>
    <row r="790" spans="140:147" x14ac:dyDescent="0.45">
      <c r="EJ790" s="1">
        <v>203</v>
      </c>
      <c r="EK790" s="3">
        <v>89</v>
      </c>
      <c r="EL790" s="1">
        <v>2.1666666666666665</v>
      </c>
      <c r="EM790" s="1">
        <v>3</v>
      </c>
      <c r="EN790" s="1">
        <v>203</v>
      </c>
      <c r="EO790" s="3">
        <v>89</v>
      </c>
      <c r="EP790" s="1">
        <v>2.5</v>
      </c>
      <c r="EQ790" s="3">
        <v>13</v>
      </c>
    </row>
    <row r="791" spans="140:147" x14ac:dyDescent="0.45">
      <c r="EJ791" s="1">
        <v>204</v>
      </c>
      <c r="EK791" s="3">
        <v>90</v>
      </c>
      <c r="EL791" s="1">
        <v>2.5833333333333335</v>
      </c>
      <c r="EM791" s="1">
        <v>3</v>
      </c>
      <c r="EN791" s="1">
        <v>204</v>
      </c>
      <c r="EO791" s="3">
        <v>90</v>
      </c>
      <c r="EP791" s="1">
        <v>1.4</v>
      </c>
      <c r="EQ791" s="3">
        <v>13</v>
      </c>
    </row>
    <row r="792" spans="140:147" x14ac:dyDescent="0.45">
      <c r="EJ792" s="1">
        <v>206</v>
      </c>
      <c r="EK792" s="3">
        <v>91</v>
      </c>
      <c r="EL792" s="1">
        <v>2.0909090909090908</v>
      </c>
      <c r="EM792" s="1">
        <v>3</v>
      </c>
      <c r="EN792" s="1">
        <v>206</v>
      </c>
      <c r="EO792" s="3">
        <v>91</v>
      </c>
      <c r="EP792" s="1">
        <v>2.2000000000000002</v>
      </c>
      <c r="EQ792" s="3">
        <v>13</v>
      </c>
    </row>
    <row r="793" spans="140:147" x14ac:dyDescent="0.45">
      <c r="EJ793" s="1">
        <v>207</v>
      </c>
      <c r="EK793" s="3">
        <v>92</v>
      </c>
      <c r="EL793" s="1">
        <v>2.9166666666666665</v>
      </c>
      <c r="EM793" s="1">
        <v>3</v>
      </c>
      <c r="EN793" s="1">
        <v>207</v>
      </c>
      <c r="EO793" s="3">
        <v>92</v>
      </c>
      <c r="EP793" s="1">
        <v>2.5</v>
      </c>
      <c r="EQ793" s="3">
        <v>13</v>
      </c>
    </row>
    <row r="794" spans="140:147" x14ac:dyDescent="0.45">
      <c r="EJ794" s="1">
        <v>208</v>
      </c>
      <c r="EK794" s="3">
        <v>93</v>
      </c>
      <c r="EL794" s="1">
        <v>3</v>
      </c>
      <c r="EM794" s="1">
        <v>3</v>
      </c>
      <c r="EN794" s="1">
        <v>208</v>
      </c>
      <c r="EO794" s="3">
        <v>93</v>
      </c>
      <c r="EP794" s="1">
        <v>2.5</v>
      </c>
      <c r="EQ794" s="3">
        <v>13</v>
      </c>
    </row>
    <row r="795" spans="140:147" x14ac:dyDescent="0.45">
      <c r="EJ795" s="1">
        <v>209</v>
      </c>
      <c r="EK795" s="3">
        <v>94</v>
      </c>
      <c r="EL795" s="1">
        <v>2.6666666666666665</v>
      </c>
      <c r="EM795" s="1">
        <v>3</v>
      </c>
      <c r="EN795" s="1">
        <v>209</v>
      </c>
      <c r="EO795" s="3">
        <v>94</v>
      </c>
      <c r="EP795" s="1">
        <v>3</v>
      </c>
      <c r="EQ795" s="3">
        <v>13</v>
      </c>
    </row>
    <row r="796" spans="140:147" x14ac:dyDescent="0.45">
      <c r="EJ796" s="1">
        <v>210</v>
      </c>
      <c r="EK796" s="3">
        <v>95</v>
      </c>
      <c r="EL796" s="1">
        <v>2.25</v>
      </c>
      <c r="EM796" s="1">
        <v>3</v>
      </c>
      <c r="EN796" s="1">
        <v>210</v>
      </c>
      <c r="EO796" s="3">
        <v>95</v>
      </c>
      <c r="EP796" s="1">
        <v>3</v>
      </c>
      <c r="EQ796" s="3">
        <v>13</v>
      </c>
    </row>
    <row r="797" spans="140:147" x14ac:dyDescent="0.45">
      <c r="EJ797" s="1">
        <v>211</v>
      </c>
      <c r="EK797" s="3">
        <v>96</v>
      </c>
      <c r="EL797" s="1">
        <v>2.7272727272727271</v>
      </c>
      <c r="EM797" s="1">
        <v>3</v>
      </c>
      <c r="EN797" s="1">
        <v>211</v>
      </c>
      <c r="EO797" s="3">
        <v>96</v>
      </c>
      <c r="EP797" s="1">
        <v>2.8</v>
      </c>
      <c r="EQ797" s="3">
        <v>13</v>
      </c>
    </row>
    <row r="798" spans="140:147" x14ac:dyDescent="0.45">
      <c r="EJ798" s="1">
        <v>212</v>
      </c>
      <c r="EK798" s="3">
        <v>97</v>
      </c>
      <c r="EL798" s="1">
        <v>2.25</v>
      </c>
      <c r="EM798" s="1">
        <v>3</v>
      </c>
      <c r="EN798" s="1">
        <v>212</v>
      </c>
      <c r="EO798" s="3">
        <v>97</v>
      </c>
      <c r="EP798" s="1">
        <v>2.1666666666666665</v>
      </c>
      <c r="EQ798" s="3">
        <v>13</v>
      </c>
    </row>
    <row r="799" spans="140:147" x14ac:dyDescent="0.45">
      <c r="EJ799" s="1">
        <v>213</v>
      </c>
      <c r="EK799" s="3">
        <v>98</v>
      </c>
      <c r="EL799" s="1">
        <v>2.2999999999999998</v>
      </c>
      <c r="EM799" s="1">
        <v>3</v>
      </c>
      <c r="EN799" s="1">
        <v>213</v>
      </c>
      <c r="EO799" s="3">
        <v>98</v>
      </c>
      <c r="EP799" s="1">
        <v>3.1666666666666665</v>
      </c>
      <c r="EQ799" s="3">
        <v>13</v>
      </c>
    </row>
    <row r="800" spans="140:147" x14ac:dyDescent="0.45">
      <c r="EJ800" s="1">
        <v>214</v>
      </c>
      <c r="EK800" s="3">
        <v>99</v>
      </c>
      <c r="EL800" s="1">
        <v>1.2727272727272727</v>
      </c>
      <c r="EM800" s="1">
        <v>3</v>
      </c>
      <c r="EN800" s="1">
        <v>214</v>
      </c>
      <c r="EO800" s="3">
        <v>99</v>
      </c>
      <c r="EP800" s="1">
        <v>1.6</v>
      </c>
      <c r="EQ800" s="3">
        <v>13</v>
      </c>
    </row>
    <row r="801" spans="140:147" x14ac:dyDescent="0.45">
      <c r="EJ801" s="1">
        <v>215</v>
      </c>
      <c r="EK801" s="3">
        <v>100</v>
      </c>
      <c r="EL801" s="1">
        <v>2.75</v>
      </c>
      <c r="EM801" s="1">
        <v>3</v>
      </c>
      <c r="EN801" s="1">
        <v>215</v>
      </c>
      <c r="EO801" s="3">
        <v>100</v>
      </c>
      <c r="EP801" s="1">
        <v>3.6666666666666665</v>
      </c>
      <c r="EQ801" s="3">
        <v>13</v>
      </c>
    </row>
    <row r="802" spans="140:147" x14ac:dyDescent="0.45">
      <c r="EJ802" s="1">
        <v>216</v>
      </c>
      <c r="EK802" s="3">
        <v>101</v>
      </c>
      <c r="EL802" s="1">
        <v>1.4545454545454546</v>
      </c>
      <c r="EM802" s="1">
        <v>3</v>
      </c>
      <c r="EN802" s="1">
        <v>216</v>
      </c>
      <c r="EO802" s="3">
        <v>101</v>
      </c>
      <c r="EP802" s="1">
        <v>1.5</v>
      </c>
      <c r="EQ802" s="3">
        <v>13</v>
      </c>
    </row>
    <row r="803" spans="140:147" x14ac:dyDescent="0.45">
      <c r="EJ803" s="1">
        <v>217</v>
      </c>
      <c r="EK803" s="3">
        <v>102</v>
      </c>
      <c r="EL803" s="1">
        <v>2.2727272727272729</v>
      </c>
      <c r="EM803" s="1">
        <v>3</v>
      </c>
      <c r="EN803" s="1">
        <v>217</v>
      </c>
      <c r="EO803" s="3">
        <v>102</v>
      </c>
      <c r="EP803" s="1">
        <v>3.4</v>
      </c>
      <c r="EQ803" s="3">
        <v>13</v>
      </c>
    </row>
    <row r="804" spans="140:147" x14ac:dyDescent="0.45">
      <c r="EJ804" s="1">
        <v>218</v>
      </c>
      <c r="EK804" s="3">
        <v>103</v>
      </c>
      <c r="EL804" s="1">
        <v>2.3333333333333335</v>
      </c>
      <c r="EM804" s="1">
        <v>3</v>
      </c>
      <c r="EN804" s="1">
        <v>218</v>
      </c>
      <c r="EO804" s="3">
        <v>103</v>
      </c>
      <c r="EP804" s="1">
        <v>2.3333333333333335</v>
      </c>
      <c r="EQ804" s="3">
        <v>13</v>
      </c>
    </row>
    <row r="805" spans="140:147" x14ac:dyDescent="0.45">
      <c r="EJ805" s="1">
        <v>219</v>
      </c>
      <c r="EK805" s="3">
        <v>104</v>
      </c>
      <c r="EL805" s="1">
        <v>1.8333333333333333</v>
      </c>
      <c r="EM805" s="1">
        <v>3</v>
      </c>
      <c r="EN805" s="1">
        <v>219</v>
      </c>
      <c r="EO805" s="3">
        <v>104</v>
      </c>
      <c r="EP805" s="1">
        <v>2.6</v>
      </c>
      <c r="EQ805" s="3">
        <v>13</v>
      </c>
    </row>
    <row r="806" spans="140:147" x14ac:dyDescent="0.45">
      <c r="EJ806" s="1">
        <v>220</v>
      </c>
      <c r="EK806" s="3">
        <v>105</v>
      </c>
      <c r="EL806" s="1">
        <v>1.9166666666666667</v>
      </c>
      <c r="EM806" s="1">
        <v>3</v>
      </c>
      <c r="EN806" s="1">
        <v>220</v>
      </c>
      <c r="EO806" s="3">
        <v>105</v>
      </c>
      <c r="EP806" s="1">
        <v>2</v>
      </c>
      <c r="EQ806" s="3">
        <v>13</v>
      </c>
    </row>
    <row r="807" spans="140:147" x14ac:dyDescent="0.45">
      <c r="EJ807" s="1">
        <v>221</v>
      </c>
      <c r="EK807" s="3">
        <v>106</v>
      </c>
      <c r="EL807" s="1">
        <v>1.25</v>
      </c>
      <c r="EM807" s="1">
        <v>3</v>
      </c>
      <c r="EN807" s="1">
        <v>221</v>
      </c>
      <c r="EO807" s="3">
        <v>106</v>
      </c>
      <c r="EP807" s="1">
        <v>2.6</v>
      </c>
      <c r="EQ807" s="3">
        <v>13</v>
      </c>
    </row>
    <row r="808" spans="140:147" x14ac:dyDescent="0.45">
      <c r="EJ808" s="1">
        <v>222</v>
      </c>
      <c r="EK808" s="3">
        <v>107</v>
      </c>
      <c r="EL808" s="1">
        <v>3.5</v>
      </c>
      <c r="EM808" s="1">
        <v>3</v>
      </c>
      <c r="EN808" s="1">
        <v>222</v>
      </c>
      <c r="EO808" s="3">
        <v>107</v>
      </c>
      <c r="EP808" s="1">
        <v>1.6666666666666667</v>
      </c>
      <c r="EQ808" s="3">
        <v>13</v>
      </c>
    </row>
    <row r="809" spans="140:147" x14ac:dyDescent="0.45">
      <c r="EJ809" s="1">
        <v>223</v>
      </c>
      <c r="EK809" s="3">
        <v>108</v>
      </c>
      <c r="EL809" s="1">
        <v>2</v>
      </c>
      <c r="EM809" s="1">
        <v>3</v>
      </c>
      <c r="EN809" s="1">
        <v>223</v>
      </c>
      <c r="EO809" s="3">
        <v>108</v>
      </c>
      <c r="EP809" s="1">
        <v>2.8</v>
      </c>
      <c r="EQ809" s="3">
        <v>13</v>
      </c>
    </row>
    <row r="810" spans="140:147" x14ac:dyDescent="0.45">
      <c r="EJ810" s="1">
        <v>224</v>
      </c>
      <c r="EK810" s="3">
        <v>109</v>
      </c>
      <c r="EL810" s="1">
        <v>1.1666666666666667</v>
      </c>
      <c r="EM810" s="1">
        <v>3</v>
      </c>
      <c r="EN810" s="1">
        <v>224</v>
      </c>
      <c r="EO810" s="3">
        <v>109</v>
      </c>
      <c r="EP810" s="1">
        <v>2.6666666666666665</v>
      </c>
      <c r="EQ810" s="3">
        <v>13</v>
      </c>
    </row>
    <row r="811" spans="140:147" x14ac:dyDescent="0.45">
      <c r="EJ811" s="1">
        <v>226</v>
      </c>
      <c r="EK811" s="3">
        <v>110</v>
      </c>
      <c r="EL811" s="1">
        <v>2.25</v>
      </c>
      <c r="EM811" s="1">
        <v>3</v>
      </c>
      <c r="EN811" s="1">
        <v>226</v>
      </c>
      <c r="EO811" s="3">
        <v>110</v>
      </c>
      <c r="EP811" s="1">
        <v>3.5</v>
      </c>
      <c r="EQ811" s="3">
        <v>13</v>
      </c>
    </row>
    <row r="812" spans="140:147" x14ac:dyDescent="0.45">
      <c r="EJ812" s="1">
        <v>227</v>
      </c>
      <c r="EK812" s="3">
        <v>111</v>
      </c>
      <c r="EL812" s="1">
        <v>2.75</v>
      </c>
      <c r="EM812" s="1">
        <v>3</v>
      </c>
      <c r="EN812" s="1">
        <v>227</v>
      </c>
      <c r="EO812" s="3">
        <v>111</v>
      </c>
      <c r="EP812" s="1">
        <v>3.6</v>
      </c>
      <c r="EQ812" s="3">
        <v>13</v>
      </c>
    </row>
    <row r="813" spans="140:147" x14ac:dyDescent="0.45">
      <c r="EJ813" s="1">
        <v>228</v>
      </c>
      <c r="EK813" s="3">
        <v>112</v>
      </c>
      <c r="EL813" s="1">
        <v>2.9166666666666665</v>
      </c>
      <c r="EM813" s="1">
        <v>3</v>
      </c>
      <c r="EN813" s="1">
        <v>228</v>
      </c>
      <c r="EO813" s="3">
        <v>112</v>
      </c>
      <c r="EP813" s="1">
        <v>2.1666666666666665</v>
      </c>
      <c r="EQ813" s="3">
        <v>13</v>
      </c>
    </row>
    <row r="814" spans="140:147" x14ac:dyDescent="0.45">
      <c r="EJ814" s="1">
        <v>229</v>
      </c>
      <c r="EK814" s="3">
        <v>113</v>
      </c>
      <c r="EL814" s="1">
        <v>1.6666666666666667</v>
      </c>
      <c r="EM814" s="1">
        <v>3</v>
      </c>
      <c r="EN814" s="1">
        <v>229</v>
      </c>
      <c r="EO814" s="3">
        <v>113</v>
      </c>
      <c r="EP814" s="1">
        <v>2.6</v>
      </c>
      <c r="EQ814" s="3">
        <v>13</v>
      </c>
    </row>
    <row r="815" spans="140:147" x14ac:dyDescent="0.45">
      <c r="EJ815" s="1">
        <v>231</v>
      </c>
      <c r="EK815" s="3">
        <v>114</v>
      </c>
      <c r="EL815" s="1">
        <v>2.5833333333333335</v>
      </c>
      <c r="EM815" s="1">
        <v>3</v>
      </c>
      <c r="EN815" s="1">
        <v>231</v>
      </c>
      <c r="EO815" s="3">
        <v>114</v>
      </c>
      <c r="EP815" s="1">
        <v>3.1666666666666665</v>
      </c>
      <c r="EQ815" s="3">
        <v>13</v>
      </c>
    </row>
    <row r="816" spans="140:147" x14ac:dyDescent="0.45">
      <c r="EJ816" s="1">
        <v>232</v>
      </c>
      <c r="EK816" s="3">
        <v>115</v>
      </c>
      <c r="EL816" s="1">
        <v>2.3333333333333335</v>
      </c>
      <c r="EM816" s="1">
        <v>3</v>
      </c>
      <c r="EN816" s="1">
        <v>232</v>
      </c>
      <c r="EO816" s="3">
        <v>115</v>
      </c>
      <c r="EP816" s="1">
        <v>1.6</v>
      </c>
      <c r="EQ816" s="3">
        <v>13</v>
      </c>
    </row>
    <row r="817" spans="140:147" x14ac:dyDescent="0.45">
      <c r="EJ817" s="1">
        <v>234</v>
      </c>
      <c r="EK817" s="3">
        <v>116</v>
      </c>
      <c r="EL817" s="1">
        <v>2.5555555555555554</v>
      </c>
      <c r="EM817" s="1">
        <v>3</v>
      </c>
      <c r="EN817" s="1">
        <v>234</v>
      </c>
      <c r="EO817" s="3">
        <v>116</v>
      </c>
      <c r="EP817" s="1">
        <v>3.4</v>
      </c>
      <c r="EQ817" s="3">
        <v>13</v>
      </c>
    </row>
    <row r="818" spans="140:147" x14ac:dyDescent="0.45">
      <c r="EJ818" s="1">
        <v>235</v>
      </c>
      <c r="EK818" s="3">
        <v>117</v>
      </c>
      <c r="EL818" s="1">
        <v>1.8333333333333333</v>
      </c>
      <c r="EM818" s="1">
        <v>3</v>
      </c>
      <c r="EN818" s="1">
        <v>235</v>
      </c>
      <c r="EO818" s="3">
        <v>117</v>
      </c>
      <c r="EP818" s="1">
        <v>2.4</v>
      </c>
      <c r="EQ818" s="3">
        <v>13</v>
      </c>
    </row>
    <row r="819" spans="140:147" x14ac:dyDescent="0.45">
      <c r="EJ819" s="1">
        <v>236</v>
      </c>
      <c r="EK819" s="3">
        <v>118</v>
      </c>
      <c r="EL819" s="1">
        <v>2.5</v>
      </c>
      <c r="EM819" s="1">
        <v>3</v>
      </c>
      <c r="EN819" s="1">
        <v>236</v>
      </c>
      <c r="EO819" s="3">
        <v>118</v>
      </c>
      <c r="EP819" s="1">
        <v>2.2000000000000002</v>
      </c>
      <c r="EQ819" s="3">
        <v>13</v>
      </c>
    </row>
    <row r="820" spans="140:147" x14ac:dyDescent="0.45">
      <c r="EJ820" s="1">
        <v>237</v>
      </c>
      <c r="EK820" s="3">
        <v>119</v>
      </c>
      <c r="EL820" s="1">
        <v>1.6666666666666667</v>
      </c>
      <c r="EM820" s="1">
        <v>3</v>
      </c>
      <c r="EN820" s="1">
        <v>237</v>
      </c>
      <c r="EO820" s="3">
        <v>119</v>
      </c>
      <c r="EP820" s="1">
        <v>2</v>
      </c>
      <c r="EQ820" s="3">
        <v>13</v>
      </c>
    </row>
    <row r="821" spans="140:147" x14ac:dyDescent="0.45">
      <c r="EJ821" s="1">
        <v>238</v>
      </c>
      <c r="EK821" s="3">
        <v>120</v>
      </c>
      <c r="EL821" s="1">
        <v>1.9166666666666667</v>
      </c>
      <c r="EM821" s="1">
        <v>3</v>
      </c>
      <c r="EN821" s="1">
        <v>238</v>
      </c>
      <c r="EO821" s="3">
        <v>120</v>
      </c>
      <c r="EP821" s="1">
        <v>3</v>
      </c>
      <c r="EQ821" s="3">
        <v>13</v>
      </c>
    </row>
    <row r="822" spans="140:147" x14ac:dyDescent="0.45">
      <c r="EJ822" s="1">
        <v>241</v>
      </c>
      <c r="EK822" s="3">
        <v>121</v>
      </c>
      <c r="EL822" s="1">
        <v>2.6666666666666665</v>
      </c>
      <c r="EM822" s="1">
        <v>3</v>
      </c>
      <c r="EN822" s="1">
        <v>241</v>
      </c>
      <c r="EO822" s="3">
        <v>121</v>
      </c>
      <c r="EP822" s="1">
        <v>2.4</v>
      </c>
      <c r="EQ822" s="3">
        <v>13</v>
      </c>
    </row>
    <row r="823" spans="140:147" x14ac:dyDescent="0.45">
      <c r="EJ823" s="1">
        <v>242</v>
      </c>
      <c r="EK823" s="3">
        <v>122</v>
      </c>
      <c r="EL823" s="1">
        <v>2.5</v>
      </c>
      <c r="EM823" s="1">
        <v>3</v>
      </c>
      <c r="EN823" s="1">
        <v>242</v>
      </c>
      <c r="EO823" s="3">
        <v>122</v>
      </c>
      <c r="EP823" s="1">
        <v>2.6</v>
      </c>
      <c r="EQ823" s="3">
        <v>13</v>
      </c>
    </row>
    <row r="824" spans="140:147" x14ac:dyDescent="0.45">
      <c r="EJ824" s="1">
        <v>243</v>
      </c>
      <c r="EK824" s="3">
        <v>123</v>
      </c>
      <c r="EL824" s="1">
        <v>1.75</v>
      </c>
      <c r="EM824" s="1">
        <v>3</v>
      </c>
      <c r="EN824" s="1">
        <v>243</v>
      </c>
      <c r="EO824" s="3">
        <v>123</v>
      </c>
      <c r="EP824" s="1">
        <v>2.6666666666666665</v>
      </c>
      <c r="EQ824" s="3">
        <v>13</v>
      </c>
    </row>
    <row r="825" spans="140:147" x14ac:dyDescent="0.45">
      <c r="EJ825" s="1">
        <v>244</v>
      </c>
      <c r="EK825" s="3">
        <v>124</v>
      </c>
      <c r="EL825" s="1">
        <v>2.3333333333333335</v>
      </c>
      <c r="EM825" s="1">
        <v>3</v>
      </c>
      <c r="EN825" s="1">
        <v>244</v>
      </c>
      <c r="EO825" s="3">
        <v>124</v>
      </c>
      <c r="EP825" s="1">
        <v>3</v>
      </c>
      <c r="EQ825" s="3">
        <v>13</v>
      </c>
    </row>
    <row r="826" spans="140:147" x14ac:dyDescent="0.45">
      <c r="EJ826" s="1">
        <v>245</v>
      </c>
      <c r="EK826" s="3">
        <v>125</v>
      </c>
      <c r="EL826" s="1">
        <v>1.5833333333333333</v>
      </c>
      <c r="EM826" s="1">
        <v>3</v>
      </c>
      <c r="EN826" s="1">
        <v>245</v>
      </c>
      <c r="EO826" s="3">
        <v>125</v>
      </c>
      <c r="EP826" s="1">
        <v>3.5</v>
      </c>
      <c r="EQ826" s="3">
        <v>13</v>
      </c>
    </row>
    <row r="827" spans="140:147" x14ac:dyDescent="0.45">
      <c r="EJ827" s="1">
        <v>246</v>
      </c>
      <c r="EK827" s="3">
        <v>126</v>
      </c>
      <c r="EL827" s="1">
        <v>2.8333333333333335</v>
      </c>
      <c r="EM827" s="1">
        <v>3</v>
      </c>
      <c r="EN827" s="1">
        <v>246</v>
      </c>
      <c r="EO827" s="3">
        <v>126</v>
      </c>
      <c r="EP827" s="1">
        <v>3</v>
      </c>
      <c r="EQ827" s="3">
        <v>13</v>
      </c>
    </row>
    <row r="828" spans="140:147" x14ac:dyDescent="0.45">
      <c r="EJ828" s="1">
        <v>247</v>
      </c>
      <c r="EK828" s="3">
        <v>127</v>
      </c>
      <c r="EL828" s="1">
        <v>2.1666666666666665</v>
      </c>
      <c r="EM828" s="1">
        <v>3</v>
      </c>
      <c r="EN828" s="1">
        <v>247</v>
      </c>
      <c r="EO828" s="3">
        <v>127</v>
      </c>
      <c r="EP828" s="1">
        <v>2.5</v>
      </c>
      <c r="EQ828" s="3">
        <v>13</v>
      </c>
    </row>
    <row r="829" spans="140:147" x14ac:dyDescent="0.45">
      <c r="EJ829" s="1">
        <v>249</v>
      </c>
      <c r="EK829" s="3">
        <v>128</v>
      </c>
      <c r="EL829" s="1">
        <v>2.3636363636363638</v>
      </c>
      <c r="EM829" s="1">
        <v>3</v>
      </c>
      <c r="EN829" s="1">
        <v>249</v>
      </c>
      <c r="EO829" s="3">
        <v>128</v>
      </c>
      <c r="EP829" s="1">
        <v>2.4</v>
      </c>
      <c r="EQ829" s="3">
        <v>13</v>
      </c>
    </row>
    <row r="830" spans="140:147" x14ac:dyDescent="0.45">
      <c r="EJ830" s="1">
        <v>253</v>
      </c>
      <c r="EK830" s="3">
        <v>129</v>
      </c>
      <c r="EL830" s="1">
        <v>3.0833333333333335</v>
      </c>
      <c r="EM830" s="1">
        <v>3</v>
      </c>
      <c r="EN830" s="1">
        <v>253</v>
      </c>
      <c r="EO830" s="3">
        <v>129</v>
      </c>
      <c r="EP830" s="1">
        <v>3.8333333333333335</v>
      </c>
      <c r="EQ830" s="3">
        <v>13</v>
      </c>
    </row>
    <row r="831" spans="140:147" x14ac:dyDescent="0.45">
      <c r="EJ831" s="1">
        <v>256</v>
      </c>
      <c r="EK831" s="3">
        <v>130</v>
      </c>
      <c r="EL831" s="1">
        <v>2.5454545454545454</v>
      </c>
      <c r="EM831" s="1">
        <v>3</v>
      </c>
      <c r="EN831" s="1">
        <v>256</v>
      </c>
      <c r="EO831" s="3">
        <v>130</v>
      </c>
      <c r="EP831" s="1">
        <v>1.8333333333333333</v>
      </c>
      <c r="EQ831" s="3">
        <v>13</v>
      </c>
    </row>
    <row r="832" spans="140:147" x14ac:dyDescent="0.45">
      <c r="EJ832" s="1">
        <v>257</v>
      </c>
      <c r="EK832" s="3">
        <v>131</v>
      </c>
      <c r="EL832" s="1">
        <v>2</v>
      </c>
      <c r="EM832" s="1">
        <v>3</v>
      </c>
      <c r="EN832" s="1">
        <v>257</v>
      </c>
      <c r="EO832" s="3">
        <v>131</v>
      </c>
      <c r="EP832" s="1">
        <v>2.6</v>
      </c>
      <c r="EQ832" s="3">
        <v>13</v>
      </c>
    </row>
    <row r="833" spans="140:147" x14ac:dyDescent="0.45">
      <c r="EJ833" s="1">
        <v>258</v>
      </c>
      <c r="EK833" s="3">
        <v>132</v>
      </c>
      <c r="EL833" s="1">
        <v>1.5</v>
      </c>
      <c r="EM833" s="1">
        <v>3</v>
      </c>
      <c r="EN833" s="1">
        <v>258</v>
      </c>
      <c r="EO833" s="3">
        <v>132</v>
      </c>
      <c r="EP833" s="1">
        <v>2</v>
      </c>
      <c r="EQ833" s="3">
        <v>13</v>
      </c>
    </row>
    <row r="834" spans="140:147" x14ac:dyDescent="0.45">
      <c r="EJ834" s="1">
        <v>259</v>
      </c>
      <c r="EK834" s="3">
        <v>133</v>
      </c>
      <c r="EL834" s="1">
        <v>2.4166666666666665</v>
      </c>
      <c r="EM834" s="1">
        <v>3</v>
      </c>
      <c r="EN834" s="1">
        <v>259</v>
      </c>
      <c r="EO834" s="3">
        <v>133</v>
      </c>
      <c r="EP834" s="1">
        <v>3.2</v>
      </c>
      <c r="EQ834" s="3">
        <v>13</v>
      </c>
    </row>
    <row r="835" spans="140:147" x14ac:dyDescent="0.45">
      <c r="EJ835" s="1">
        <v>260</v>
      </c>
      <c r="EK835" s="3">
        <v>134</v>
      </c>
      <c r="EL835" s="1">
        <v>2.6666666666666665</v>
      </c>
      <c r="EM835" s="1">
        <v>3</v>
      </c>
      <c r="EN835" s="1">
        <v>260</v>
      </c>
      <c r="EO835" s="3">
        <v>134</v>
      </c>
      <c r="EP835" s="1">
        <v>3</v>
      </c>
      <c r="EQ835" s="3">
        <v>13</v>
      </c>
    </row>
    <row r="836" spans="140:147" x14ac:dyDescent="0.45">
      <c r="EJ836" s="1">
        <v>261</v>
      </c>
      <c r="EK836" s="3">
        <v>135</v>
      </c>
      <c r="EL836" s="1">
        <v>2.1818181818181817</v>
      </c>
      <c r="EM836" s="1">
        <v>3</v>
      </c>
      <c r="EN836" s="1">
        <v>261</v>
      </c>
      <c r="EO836" s="3">
        <v>135</v>
      </c>
      <c r="EP836" s="1">
        <v>1.8</v>
      </c>
      <c r="EQ836" s="3">
        <v>13</v>
      </c>
    </row>
    <row r="837" spans="140:147" x14ac:dyDescent="0.45">
      <c r="EJ837" s="1">
        <v>262</v>
      </c>
      <c r="EK837" s="3">
        <v>136</v>
      </c>
      <c r="EL837" s="1">
        <v>2.3333333333333335</v>
      </c>
      <c r="EM837" s="1">
        <v>3</v>
      </c>
      <c r="EN837" s="1">
        <v>262</v>
      </c>
      <c r="EO837" s="3">
        <v>136</v>
      </c>
      <c r="EP837" s="1">
        <v>2.2000000000000002</v>
      </c>
      <c r="EQ837" s="3">
        <v>13</v>
      </c>
    </row>
    <row r="838" spans="140:147" x14ac:dyDescent="0.45">
      <c r="EJ838" s="1">
        <v>263</v>
      </c>
      <c r="EK838" s="3">
        <v>137</v>
      </c>
      <c r="EL838" s="1">
        <v>2.8181818181818183</v>
      </c>
      <c r="EM838" s="1">
        <v>3</v>
      </c>
      <c r="EN838" s="1">
        <v>263</v>
      </c>
      <c r="EO838" s="3">
        <v>137</v>
      </c>
      <c r="EP838" s="1">
        <v>2</v>
      </c>
      <c r="EQ838" s="3">
        <v>13</v>
      </c>
    </row>
    <row r="839" spans="140:147" x14ac:dyDescent="0.45">
      <c r="EJ839" s="1">
        <v>265</v>
      </c>
      <c r="EK839" s="3">
        <v>138</v>
      </c>
      <c r="EL839" s="1">
        <v>2.125</v>
      </c>
      <c r="EM839" s="1">
        <v>3</v>
      </c>
      <c r="EN839" s="1">
        <v>265</v>
      </c>
      <c r="EO839" s="3">
        <v>138</v>
      </c>
      <c r="EP839" s="1">
        <v>2.8333333333333335</v>
      </c>
      <c r="EQ839" s="3">
        <v>13</v>
      </c>
    </row>
    <row r="840" spans="140:147" x14ac:dyDescent="0.45">
      <c r="EJ840" s="1">
        <v>266</v>
      </c>
      <c r="EK840" s="3">
        <v>139</v>
      </c>
      <c r="EL840" s="1">
        <v>1.6666666666666667</v>
      </c>
      <c r="EM840" s="1">
        <v>3</v>
      </c>
      <c r="EN840" s="1">
        <v>266</v>
      </c>
      <c r="EO840" s="3">
        <v>139</v>
      </c>
      <c r="EP840" s="1">
        <v>2.6666666666666665</v>
      </c>
      <c r="EQ840" s="3">
        <v>13</v>
      </c>
    </row>
    <row r="841" spans="140:147" x14ac:dyDescent="0.45">
      <c r="EJ841" s="1">
        <v>267</v>
      </c>
      <c r="EK841" s="3">
        <v>140</v>
      </c>
      <c r="EL841" s="1">
        <v>2.3333333333333335</v>
      </c>
      <c r="EM841" s="1">
        <v>3</v>
      </c>
      <c r="EN841" s="1">
        <v>267</v>
      </c>
      <c r="EO841" s="3">
        <v>140</v>
      </c>
      <c r="EP841" s="1">
        <v>3</v>
      </c>
      <c r="EQ841" s="3">
        <v>13</v>
      </c>
    </row>
    <row r="842" spans="140:147" x14ac:dyDescent="0.45">
      <c r="EJ842" s="1">
        <v>269</v>
      </c>
      <c r="EK842" s="3">
        <v>141</v>
      </c>
      <c r="EL842" s="1">
        <v>2.25</v>
      </c>
      <c r="EM842" s="1">
        <v>3</v>
      </c>
      <c r="EN842" s="1">
        <v>269</v>
      </c>
      <c r="EO842" s="3">
        <v>141</v>
      </c>
      <c r="EP842" s="1">
        <v>1.6</v>
      </c>
      <c r="EQ842" s="3">
        <v>13</v>
      </c>
    </row>
    <row r="843" spans="140:147" x14ac:dyDescent="0.45">
      <c r="EJ843" s="1">
        <v>270</v>
      </c>
      <c r="EK843" s="3">
        <v>142</v>
      </c>
      <c r="EL843" s="1">
        <v>2.5</v>
      </c>
      <c r="EM843" s="1">
        <v>3</v>
      </c>
      <c r="EN843" s="1">
        <v>270</v>
      </c>
      <c r="EO843" s="3">
        <v>142</v>
      </c>
      <c r="EP843" s="1">
        <v>2.4</v>
      </c>
      <c r="EQ843" s="3">
        <v>13</v>
      </c>
    </row>
    <row r="844" spans="140:147" x14ac:dyDescent="0.45">
      <c r="EJ844" s="1">
        <v>271</v>
      </c>
      <c r="EK844" s="3">
        <v>143</v>
      </c>
      <c r="EL844" s="1">
        <v>1.5</v>
      </c>
      <c r="EM844" s="1">
        <v>3</v>
      </c>
      <c r="EN844" s="1">
        <v>271</v>
      </c>
      <c r="EO844" s="3">
        <v>143</v>
      </c>
      <c r="EP844" s="1">
        <v>2.6</v>
      </c>
      <c r="EQ844" s="3">
        <v>13</v>
      </c>
    </row>
    <row r="845" spans="140:147" x14ac:dyDescent="0.45">
      <c r="EJ845" s="1">
        <v>272</v>
      </c>
      <c r="EK845" s="3">
        <v>144</v>
      </c>
      <c r="EL845" s="1">
        <v>2.4166666666666665</v>
      </c>
      <c r="EM845" s="1">
        <v>3</v>
      </c>
      <c r="EN845" s="1">
        <v>272</v>
      </c>
      <c r="EO845" s="3">
        <v>144</v>
      </c>
      <c r="EP845" s="1">
        <v>3.4</v>
      </c>
      <c r="EQ845" s="3">
        <v>13</v>
      </c>
    </row>
    <row r="846" spans="140:147" x14ac:dyDescent="0.45">
      <c r="EJ846" s="1">
        <v>274</v>
      </c>
      <c r="EK846" s="3">
        <v>145</v>
      </c>
      <c r="EL846" s="1">
        <v>2.5</v>
      </c>
      <c r="EM846" s="1">
        <v>3</v>
      </c>
      <c r="EN846" s="1">
        <v>274</v>
      </c>
      <c r="EO846" s="3">
        <v>145</v>
      </c>
      <c r="EP846" s="1">
        <v>2.6</v>
      </c>
      <c r="EQ846" s="3">
        <v>13</v>
      </c>
    </row>
    <row r="847" spans="140:147" x14ac:dyDescent="0.45">
      <c r="EJ847" s="1">
        <v>275</v>
      </c>
      <c r="EK847" s="3">
        <v>146</v>
      </c>
      <c r="EL847" s="1">
        <v>1.0833333333333333</v>
      </c>
      <c r="EM847" s="1">
        <v>3</v>
      </c>
      <c r="EN847" s="1">
        <v>275</v>
      </c>
      <c r="EO847" s="3">
        <v>146</v>
      </c>
      <c r="EP847" s="1">
        <v>1.6</v>
      </c>
      <c r="EQ847" s="3">
        <v>13</v>
      </c>
    </row>
    <row r="848" spans="140:147" x14ac:dyDescent="0.45">
      <c r="EJ848" s="1">
        <v>276</v>
      </c>
      <c r="EK848" s="3">
        <v>147</v>
      </c>
      <c r="EL848" s="1">
        <v>2.3333333333333335</v>
      </c>
      <c r="EM848" s="1">
        <v>3</v>
      </c>
      <c r="EN848" s="1">
        <v>276</v>
      </c>
      <c r="EO848" s="3">
        <v>147</v>
      </c>
      <c r="EP848" s="1">
        <v>2.5</v>
      </c>
      <c r="EQ848" s="3">
        <v>13</v>
      </c>
    </row>
    <row r="849" spans="140:147" x14ac:dyDescent="0.45">
      <c r="EJ849" s="1">
        <v>278</v>
      </c>
      <c r="EK849" s="3">
        <v>148</v>
      </c>
      <c r="EL849" s="1">
        <v>1.5</v>
      </c>
      <c r="EM849" s="1">
        <v>3</v>
      </c>
      <c r="EN849" s="1">
        <v>278</v>
      </c>
      <c r="EO849" s="3">
        <v>148</v>
      </c>
      <c r="EP849" s="1">
        <v>2</v>
      </c>
      <c r="EQ849" s="3">
        <v>13</v>
      </c>
    </row>
    <row r="850" spans="140:147" x14ac:dyDescent="0.45">
      <c r="EJ850" s="1">
        <v>279</v>
      </c>
      <c r="EK850" s="3">
        <v>149</v>
      </c>
      <c r="EL850" s="1">
        <v>2.75</v>
      </c>
      <c r="EM850" s="1">
        <v>3</v>
      </c>
      <c r="EN850" s="1">
        <v>279</v>
      </c>
      <c r="EO850" s="3">
        <v>149</v>
      </c>
      <c r="EP850" s="1">
        <v>2.6</v>
      </c>
      <c r="EQ850" s="3">
        <v>13</v>
      </c>
    </row>
    <row r="851" spans="140:147" x14ac:dyDescent="0.45">
      <c r="EJ851" s="1">
        <v>281</v>
      </c>
      <c r="EK851" s="3">
        <v>150</v>
      </c>
      <c r="EL851" s="1">
        <v>1.0833333333333333</v>
      </c>
      <c r="EM851" s="1">
        <v>3</v>
      </c>
      <c r="EN851" s="1">
        <v>281</v>
      </c>
      <c r="EO851" s="3">
        <v>150</v>
      </c>
      <c r="EP851" s="1">
        <v>1.4</v>
      </c>
      <c r="EQ851" s="3">
        <v>13</v>
      </c>
    </row>
    <row r="852" spans="140:147" x14ac:dyDescent="0.45">
      <c r="EJ852" s="1">
        <v>282</v>
      </c>
      <c r="EK852" s="3">
        <v>151</v>
      </c>
      <c r="EL852" s="1">
        <v>2</v>
      </c>
      <c r="EM852" s="1">
        <v>3</v>
      </c>
      <c r="EN852" s="1">
        <v>282</v>
      </c>
      <c r="EO852" s="3">
        <v>151</v>
      </c>
      <c r="EP852" s="1">
        <v>2.8</v>
      </c>
      <c r="EQ852" s="3">
        <v>13</v>
      </c>
    </row>
    <row r="853" spans="140:147" x14ac:dyDescent="0.45">
      <c r="EJ853" s="1">
        <v>283</v>
      </c>
      <c r="EK853" s="3">
        <v>152</v>
      </c>
      <c r="EL853" s="1">
        <v>1.3333333333333333</v>
      </c>
      <c r="EM853" s="1">
        <v>3</v>
      </c>
      <c r="EN853" s="1">
        <v>283</v>
      </c>
      <c r="EO853" s="3">
        <v>152</v>
      </c>
      <c r="EP853" s="1">
        <v>2.2000000000000002</v>
      </c>
      <c r="EQ853" s="3">
        <v>13</v>
      </c>
    </row>
    <row r="854" spans="140:147" x14ac:dyDescent="0.45">
      <c r="EJ854" s="1">
        <v>284</v>
      </c>
      <c r="EK854" s="3">
        <v>153</v>
      </c>
      <c r="EL854" s="1">
        <v>1.3333333333333333</v>
      </c>
      <c r="EM854" s="1">
        <v>3</v>
      </c>
      <c r="EN854" s="1">
        <v>284</v>
      </c>
      <c r="EO854" s="3">
        <v>153</v>
      </c>
      <c r="EP854" s="1">
        <v>2</v>
      </c>
      <c r="EQ854" s="3">
        <v>13</v>
      </c>
    </row>
    <row r="855" spans="140:147" x14ac:dyDescent="0.45">
      <c r="EJ855" s="1">
        <v>286</v>
      </c>
      <c r="EK855" s="3">
        <v>154</v>
      </c>
      <c r="EL855" s="1">
        <v>2.4166666666666665</v>
      </c>
      <c r="EM855" s="1">
        <v>3</v>
      </c>
      <c r="EN855" s="1">
        <v>286</v>
      </c>
      <c r="EO855" s="3">
        <v>154</v>
      </c>
      <c r="EP855" s="1">
        <v>1.8</v>
      </c>
      <c r="EQ855" s="3">
        <v>13</v>
      </c>
    </row>
    <row r="856" spans="140:147" x14ac:dyDescent="0.45">
      <c r="EJ856" s="1">
        <v>287</v>
      </c>
      <c r="EK856" s="3">
        <v>155</v>
      </c>
      <c r="EL856" s="1">
        <v>2.25</v>
      </c>
      <c r="EM856" s="1">
        <v>3</v>
      </c>
      <c r="EN856" s="1">
        <v>287</v>
      </c>
      <c r="EO856" s="3">
        <v>155</v>
      </c>
      <c r="EP856" s="1">
        <v>3.25</v>
      </c>
      <c r="EQ856" s="3">
        <v>13</v>
      </c>
    </row>
    <row r="857" spans="140:147" x14ac:dyDescent="0.45">
      <c r="EJ857" s="1">
        <v>290</v>
      </c>
      <c r="EK857" s="3">
        <v>156</v>
      </c>
      <c r="EL857" s="1">
        <v>2.4166666666666665</v>
      </c>
      <c r="EM857" s="1">
        <v>3</v>
      </c>
      <c r="EN857" s="1">
        <v>290</v>
      </c>
      <c r="EO857" s="3">
        <v>156</v>
      </c>
      <c r="EP857" s="1">
        <v>2.5</v>
      </c>
      <c r="EQ857" s="3">
        <v>13</v>
      </c>
    </row>
    <row r="858" spans="140:147" x14ac:dyDescent="0.45">
      <c r="EJ858" s="1">
        <v>292</v>
      </c>
      <c r="EK858" s="3">
        <v>157</v>
      </c>
      <c r="EL858" s="1">
        <v>1.5833333333333333</v>
      </c>
      <c r="EM858" s="1">
        <v>3</v>
      </c>
      <c r="EN858" s="1">
        <v>292</v>
      </c>
      <c r="EO858" s="3">
        <v>157</v>
      </c>
      <c r="EP858" s="1">
        <v>1.4</v>
      </c>
      <c r="EQ858" s="3">
        <v>13</v>
      </c>
    </row>
    <row r="859" spans="140:147" x14ac:dyDescent="0.45">
      <c r="EJ859" s="1">
        <v>296</v>
      </c>
      <c r="EK859" s="3">
        <v>158</v>
      </c>
      <c r="EL859" s="1">
        <v>2.1666666666666665</v>
      </c>
      <c r="EM859" s="1">
        <v>3</v>
      </c>
      <c r="EN859" s="1">
        <v>296</v>
      </c>
      <c r="EO859" s="3">
        <v>158</v>
      </c>
      <c r="EP859" s="1">
        <v>2.8333333333333335</v>
      </c>
      <c r="EQ859" s="3">
        <v>13</v>
      </c>
    </row>
    <row r="860" spans="140:147" x14ac:dyDescent="0.45">
      <c r="EJ860" s="1">
        <v>297</v>
      </c>
      <c r="EK860" s="3">
        <v>159</v>
      </c>
      <c r="EL860" s="1">
        <v>2.1666666666666665</v>
      </c>
      <c r="EM860" s="1">
        <v>3</v>
      </c>
      <c r="EN860" s="1">
        <v>297</v>
      </c>
      <c r="EO860" s="3">
        <v>159</v>
      </c>
      <c r="EP860" s="1">
        <v>2.5</v>
      </c>
      <c r="EQ860" s="3">
        <v>13</v>
      </c>
    </row>
    <row r="861" spans="140:147" x14ac:dyDescent="0.45">
      <c r="EJ861" s="1">
        <v>299</v>
      </c>
      <c r="EK861" s="3">
        <v>160</v>
      </c>
      <c r="EL861" s="1">
        <v>1.9090909090909092</v>
      </c>
      <c r="EM861" s="1">
        <v>3</v>
      </c>
      <c r="EN861" s="1">
        <v>299</v>
      </c>
      <c r="EO861" s="3">
        <v>160</v>
      </c>
      <c r="EP861" s="1">
        <v>2</v>
      </c>
      <c r="EQ861" s="3">
        <v>13</v>
      </c>
    </row>
    <row r="862" spans="140:147" x14ac:dyDescent="0.45">
      <c r="EJ862" s="1">
        <v>300</v>
      </c>
      <c r="EK862" s="3">
        <v>161</v>
      </c>
      <c r="EL862" s="1">
        <v>2.0833333333333335</v>
      </c>
      <c r="EM862" s="1">
        <v>3</v>
      </c>
      <c r="EN862" s="1">
        <v>300</v>
      </c>
      <c r="EO862" s="3">
        <v>161</v>
      </c>
      <c r="EP862" s="1">
        <v>1.4</v>
      </c>
      <c r="EQ862" s="3">
        <v>13</v>
      </c>
    </row>
    <row r="863" spans="140:147" x14ac:dyDescent="0.45">
      <c r="EJ863" s="1">
        <v>301</v>
      </c>
      <c r="EK863" s="3">
        <v>162</v>
      </c>
      <c r="EL863" s="1">
        <v>1.25</v>
      </c>
      <c r="EM863" s="1">
        <v>3</v>
      </c>
      <c r="EN863" s="1">
        <v>301</v>
      </c>
      <c r="EO863" s="3">
        <v>162</v>
      </c>
      <c r="EP863" s="1">
        <v>3.3333333333333335</v>
      </c>
      <c r="EQ863" s="3">
        <v>13</v>
      </c>
    </row>
    <row r="864" spans="140:147" x14ac:dyDescent="0.45">
      <c r="EJ864" s="1">
        <v>302</v>
      </c>
      <c r="EK864" s="3">
        <v>163</v>
      </c>
      <c r="EL864" s="1">
        <v>2.4166666666666665</v>
      </c>
      <c r="EM864" s="1">
        <v>3</v>
      </c>
      <c r="EN864" s="1">
        <v>302</v>
      </c>
      <c r="EO864" s="3">
        <v>163</v>
      </c>
      <c r="EP864" s="1">
        <v>3.1666666666666665</v>
      </c>
      <c r="EQ864" s="3">
        <v>13</v>
      </c>
    </row>
    <row r="865" spans="140:147" x14ac:dyDescent="0.45">
      <c r="EJ865" s="1">
        <v>303</v>
      </c>
      <c r="EK865" s="3">
        <v>164</v>
      </c>
      <c r="EL865" s="1">
        <v>3.1666666666666665</v>
      </c>
      <c r="EM865" s="1">
        <v>3</v>
      </c>
      <c r="EN865" s="1">
        <v>303</v>
      </c>
      <c r="EO865" s="3">
        <v>164</v>
      </c>
      <c r="EP865" s="1">
        <v>2.8</v>
      </c>
      <c r="EQ865" s="3">
        <v>13</v>
      </c>
    </row>
    <row r="866" spans="140:147" x14ac:dyDescent="0.45">
      <c r="EJ866" s="1">
        <v>304</v>
      </c>
      <c r="EK866" s="3">
        <v>165</v>
      </c>
      <c r="EL866" s="1">
        <v>2.75</v>
      </c>
      <c r="EM866" s="1">
        <v>3</v>
      </c>
      <c r="EN866" s="1">
        <v>304</v>
      </c>
      <c r="EO866" s="3">
        <v>165</v>
      </c>
      <c r="EP866" s="1">
        <v>3.2</v>
      </c>
      <c r="EQ866" s="3">
        <v>13</v>
      </c>
    </row>
    <row r="867" spans="140:147" x14ac:dyDescent="0.45">
      <c r="EJ867" s="1">
        <v>305</v>
      </c>
      <c r="EK867" s="3">
        <v>166</v>
      </c>
      <c r="EL867" s="1">
        <v>1.3333333333333333</v>
      </c>
      <c r="EM867" s="1">
        <v>3</v>
      </c>
      <c r="EN867" s="1">
        <v>305</v>
      </c>
      <c r="EO867" s="3">
        <v>166</v>
      </c>
      <c r="EP867" s="1">
        <v>1.8</v>
      </c>
      <c r="EQ867" s="3">
        <v>13</v>
      </c>
    </row>
    <row r="868" spans="140:147" x14ac:dyDescent="0.45">
      <c r="EJ868" s="1">
        <v>307</v>
      </c>
      <c r="EK868" s="3">
        <v>167</v>
      </c>
      <c r="EL868" s="1">
        <v>1.7272727272727273</v>
      </c>
      <c r="EM868" s="1">
        <v>3</v>
      </c>
      <c r="EN868" s="1">
        <v>307</v>
      </c>
      <c r="EO868" s="3">
        <v>167</v>
      </c>
      <c r="EP868" s="1">
        <v>3.1666666666666665</v>
      </c>
      <c r="EQ868" s="3">
        <v>13</v>
      </c>
    </row>
    <row r="869" spans="140:147" x14ac:dyDescent="0.45">
      <c r="EJ869" s="1">
        <v>308</v>
      </c>
      <c r="EK869" s="3">
        <v>168</v>
      </c>
      <c r="EL869" s="1">
        <v>1.75</v>
      </c>
      <c r="EM869" s="1">
        <v>3</v>
      </c>
      <c r="EN869" s="1">
        <v>308</v>
      </c>
      <c r="EO869" s="3">
        <v>168</v>
      </c>
      <c r="EP869" s="1">
        <v>2</v>
      </c>
      <c r="EQ869" s="3">
        <v>13</v>
      </c>
    </row>
    <row r="870" spans="140:147" x14ac:dyDescent="0.45">
      <c r="EJ870" s="1">
        <v>309</v>
      </c>
      <c r="EK870" s="3">
        <v>169</v>
      </c>
      <c r="EL870" s="1">
        <v>2.5</v>
      </c>
      <c r="EM870" s="1">
        <v>3</v>
      </c>
      <c r="EN870" s="1">
        <v>309</v>
      </c>
      <c r="EO870" s="3">
        <v>169</v>
      </c>
      <c r="EP870" s="1">
        <v>3.2</v>
      </c>
      <c r="EQ870" s="3">
        <v>13</v>
      </c>
    </row>
    <row r="871" spans="140:147" x14ac:dyDescent="0.45">
      <c r="EJ871" s="1">
        <v>310</v>
      </c>
      <c r="EK871" s="3">
        <v>170</v>
      </c>
      <c r="EL871" s="1">
        <v>2.1818181818181817</v>
      </c>
      <c r="EM871" s="1">
        <v>3</v>
      </c>
      <c r="EN871" s="1">
        <v>310</v>
      </c>
      <c r="EO871" s="3">
        <v>170</v>
      </c>
      <c r="EP871" s="1">
        <v>1.8</v>
      </c>
      <c r="EQ871" s="3">
        <v>13</v>
      </c>
    </row>
    <row r="872" spans="140:147" x14ac:dyDescent="0.45">
      <c r="EJ872" s="1">
        <v>312</v>
      </c>
      <c r="EK872" s="3">
        <v>171</v>
      </c>
      <c r="EL872" s="1">
        <v>3.1666666666666665</v>
      </c>
      <c r="EM872" s="1">
        <v>3</v>
      </c>
      <c r="EN872" s="1">
        <v>312</v>
      </c>
      <c r="EO872" s="3">
        <v>171</v>
      </c>
      <c r="EP872" s="1">
        <v>3.1666666666666665</v>
      </c>
      <c r="EQ872" s="3">
        <v>13</v>
      </c>
    </row>
    <row r="873" spans="140:147" x14ac:dyDescent="0.45">
      <c r="EJ873" s="1">
        <v>315</v>
      </c>
      <c r="EK873" s="3">
        <v>172</v>
      </c>
      <c r="EL873" s="1">
        <v>1.9166666666666667</v>
      </c>
      <c r="EM873" s="1">
        <v>3</v>
      </c>
      <c r="EN873" s="1">
        <v>315</v>
      </c>
      <c r="EO873" s="3">
        <v>172</v>
      </c>
      <c r="EP873" s="1">
        <v>2.4</v>
      </c>
      <c r="EQ873" s="3">
        <v>13</v>
      </c>
    </row>
    <row r="874" spans="140:147" x14ac:dyDescent="0.45">
      <c r="EJ874" s="1">
        <v>317</v>
      </c>
      <c r="EK874" s="3">
        <v>173</v>
      </c>
      <c r="EL874" s="1">
        <v>2.9</v>
      </c>
      <c r="EM874" s="1">
        <v>3</v>
      </c>
      <c r="EN874" s="1">
        <v>317</v>
      </c>
      <c r="EO874" s="3">
        <v>173</v>
      </c>
      <c r="EP874" s="1">
        <v>3</v>
      </c>
      <c r="EQ874" s="3">
        <v>13</v>
      </c>
    </row>
    <row r="875" spans="140:147" x14ac:dyDescent="0.45">
      <c r="EJ875" s="1">
        <v>319</v>
      </c>
      <c r="EK875" s="3">
        <v>174</v>
      </c>
      <c r="EL875" s="1">
        <v>2.0833333333333335</v>
      </c>
      <c r="EM875" s="1">
        <v>3</v>
      </c>
      <c r="EN875" s="1">
        <v>319</v>
      </c>
      <c r="EO875" s="3">
        <v>174</v>
      </c>
      <c r="EP875" s="1">
        <v>3.3333333333333335</v>
      </c>
      <c r="EQ875" s="3">
        <v>13</v>
      </c>
    </row>
    <row r="876" spans="140:147" x14ac:dyDescent="0.45">
      <c r="EJ876" s="1">
        <v>320</v>
      </c>
      <c r="EK876" s="3">
        <v>175</v>
      </c>
      <c r="EL876" s="1">
        <v>2.0833333333333335</v>
      </c>
      <c r="EM876" s="1">
        <v>3</v>
      </c>
      <c r="EN876" s="1">
        <v>320</v>
      </c>
      <c r="EO876" s="3">
        <v>175</v>
      </c>
      <c r="EP876" s="1">
        <v>2.5</v>
      </c>
      <c r="EQ876" s="3">
        <v>13</v>
      </c>
    </row>
    <row r="877" spans="140:147" x14ac:dyDescent="0.45">
      <c r="EJ877" s="1">
        <v>321</v>
      </c>
      <c r="EK877" s="3">
        <v>176</v>
      </c>
      <c r="EL877" s="1">
        <v>1.75</v>
      </c>
      <c r="EM877" s="1">
        <v>3</v>
      </c>
      <c r="EN877" s="1">
        <v>321</v>
      </c>
      <c r="EO877" s="3">
        <v>176</v>
      </c>
      <c r="EP877" s="1">
        <v>2.1666666666666665</v>
      </c>
      <c r="EQ877" s="3">
        <v>13</v>
      </c>
    </row>
    <row r="878" spans="140:147" x14ac:dyDescent="0.45">
      <c r="EJ878" s="1">
        <v>322</v>
      </c>
      <c r="EK878" s="3">
        <v>177</v>
      </c>
      <c r="EL878" s="1">
        <v>2.2000000000000002</v>
      </c>
      <c r="EM878" s="1">
        <v>3</v>
      </c>
      <c r="EN878" s="1">
        <v>322</v>
      </c>
      <c r="EO878" s="3">
        <v>177</v>
      </c>
      <c r="EP878" s="1">
        <v>2.4</v>
      </c>
      <c r="EQ878" s="3">
        <v>13</v>
      </c>
    </row>
    <row r="879" spans="140:147" x14ac:dyDescent="0.45">
      <c r="EJ879" s="1">
        <v>323</v>
      </c>
      <c r="EK879" s="3">
        <v>178</v>
      </c>
      <c r="EL879" s="1">
        <v>2.3333333333333335</v>
      </c>
      <c r="EM879" s="1">
        <v>3</v>
      </c>
      <c r="EN879" s="1">
        <v>323</v>
      </c>
      <c r="EO879" s="3">
        <v>178</v>
      </c>
      <c r="EP879" s="1">
        <v>2.4</v>
      </c>
      <c r="EQ879" s="3">
        <v>13</v>
      </c>
    </row>
    <row r="880" spans="140:147" x14ac:dyDescent="0.45">
      <c r="EJ880" s="1">
        <v>325</v>
      </c>
      <c r="EK880" s="3">
        <v>179</v>
      </c>
      <c r="EL880" s="1">
        <v>2</v>
      </c>
      <c r="EM880" s="1">
        <v>3</v>
      </c>
      <c r="EN880" s="1">
        <v>325</v>
      </c>
      <c r="EO880" s="3">
        <v>179</v>
      </c>
      <c r="EP880" s="1">
        <v>3.2</v>
      </c>
      <c r="EQ880" s="3">
        <v>13</v>
      </c>
    </row>
    <row r="881" spans="140:147" x14ac:dyDescent="0.45">
      <c r="EJ881" s="1">
        <v>326</v>
      </c>
      <c r="EK881" s="3">
        <v>180</v>
      </c>
      <c r="EL881" s="1">
        <v>2.2000000000000002</v>
      </c>
      <c r="EM881" s="1">
        <v>3</v>
      </c>
      <c r="EN881" s="1">
        <v>326</v>
      </c>
      <c r="EO881" s="3">
        <v>180</v>
      </c>
      <c r="EP881" s="1">
        <v>2.8333333333333335</v>
      </c>
      <c r="EQ881" s="3">
        <v>13</v>
      </c>
    </row>
    <row r="882" spans="140:147" x14ac:dyDescent="0.45">
      <c r="EJ882" s="1">
        <v>327</v>
      </c>
      <c r="EK882" s="3">
        <v>181</v>
      </c>
      <c r="EL882" s="1">
        <v>1.4545454545454546</v>
      </c>
      <c r="EM882" s="1">
        <v>3</v>
      </c>
      <c r="EN882" s="1">
        <v>327</v>
      </c>
      <c r="EO882" s="3">
        <v>181</v>
      </c>
      <c r="EP882" s="1">
        <v>2.5</v>
      </c>
      <c r="EQ882" s="3">
        <v>13</v>
      </c>
    </row>
    <row r="883" spans="140:147" x14ac:dyDescent="0.45">
      <c r="EJ883" s="1">
        <v>328</v>
      </c>
      <c r="EK883" s="3">
        <v>182</v>
      </c>
      <c r="EL883" s="1">
        <v>1.3333333333333333</v>
      </c>
      <c r="EM883" s="1">
        <v>3</v>
      </c>
      <c r="EN883" s="1">
        <v>328</v>
      </c>
      <c r="EO883" s="3">
        <v>182</v>
      </c>
      <c r="EP883" s="1">
        <v>3.1666666666666665</v>
      </c>
      <c r="EQ883" s="3">
        <v>13</v>
      </c>
    </row>
    <row r="884" spans="140:147" x14ac:dyDescent="0.45">
      <c r="EJ884" s="1">
        <v>329</v>
      </c>
      <c r="EK884" s="3">
        <v>183</v>
      </c>
      <c r="EL884" s="1">
        <v>3.4166666666666665</v>
      </c>
      <c r="EM884" s="1">
        <v>3</v>
      </c>
      <c r="EN884" s="1">
        <v>329</v>
      </c>
      <c r="EO884" s="3">
        <v>183</v>
      </c>
      <c r="EP884" s="1">
        <v>3.5</v>
      </c>
      <c r="EQ884" s="3">
        <v>13</v>
      </c>
    </row>
    <row r="885" spans="140:147" x14ac:dyDescent="0.45">
      <c r="EJ885" s="1">
        <v>334</v>
      </c>
      <c r="EK885" s="3">
        <v>184</v>
      </c>
      <c r="EL885" s="1">
        <v>3</v>
      </c>
      <c r="EM885" s="1">
        <v>3</v>
      </c>
      <c r="EN885" s="1">
        <v>334</v>
      </c>
      <c r="EO885" s="3">
        <v>184</v>
      </c>
      <c r="EP885" s="1">
        <v>3.2</v>
      </c>
      <c r="EQ885" s="3">
        <v>13</v>
      </c>
    </row>
    <row r="886" spans="140:147" x14ac:dyDescent="0.45">
      <c r="EJ886" s="1">
        <v>335</v>
      </c>
      <c r="EK886" s="3">
        <v>185</v>
      </c>
      <c r="EL886" s="1">
        <v>1.75</v>
      </c>
      <c r="EM886" s="1">
        <v>3</v>
      </c>
      <c r="EN886" s="1">
        <v>335</v>
      </c>
      <c r="EO886" s="3">
        <v>185</v>
      </c>
      <c r="EP886" s="1">
        <v>1.8333333333333333</v>
      </c>
      <c r="EQ886" s="3">
        <v>13</v>
      </c>
    </row>
    <row r="887" spans="140:147" x14ac:dyDescent="0.45">
      <c r="EJ887" s="1">
        <v>336</v>
      </c>
      <c r="EK887" s="3">
        <v>186</v>
      </c>
      <c r="EL887" s="1">
        <v>1.4166666666666667</v>
      </c>
      <c r="EM887" s="1">
        <v>3</v>
      </c>
      <c r="EN887" s="1">
        <v>336</v>
      </c>
      <c r="EO887" s="3">
        <v>186</v>
      </c>
      <c r="EP887" s="1">
        <v>1.6666666666666667</v>
      </c>
      <c r="EQ887" s="3">
        <v>13</v>
      </c>
    </row>
    <row r="888" spans="140:147" x14ac:dyDescent="0.45">
      <c r="EJ888" s="1">
        <v>337</v>
      </c>
      <c r="EK888" s="3">
        <v>187</v>
      </c>
      <c r="EL888" s="1">
        <v>2</v>
      </c>
      <c r="EM888" s="1">
        <v>3</v>
      </c>
      <c r="EN888" s="1">
        <v>337</v>
      </c>
      <c r="EO888" s="3">
        <v>187</v>
      </c>
      <c r="EP888" s="1">
        <v>2.8333333333333335</v>
      </c>
      <c r="EQ888" s="3">
        <v>13</v>
      </c>
    </row>
    <row r="889" spans="140:147" x14ac:dyDescent="0.45">
      <c r="EJ889" s="1">
        <v>338</v>
      </c>
      <c r="EK889" s="3">
        <v>188</v>
      </c>
      <c r="EL889" s="1">
        <v>2.1818181818181817</v>
      </c>
      <c r="EM889" s="1">
        <v>3</v>
      </c>
      <c r="EN889" s="1">
        <v>338</v>
      </c>
      <c r="EO889" s="3">
        <v>188</v>
      </c>
      <c r="EP889" s="1">
        <v>3</v>
      </c>
      <c r="EQ889" s="3">
        <v>13</v>
      </c>
    </row>
    <row r="890" spans="140:147" x14ac:dyDescent="0.45">
      <c r="EJ890" s="1">
        <v>340</v>
      </c>
      <c r="EK890" s="3">
        <v>189</v>
      </c>
      <c r="EL890" s="1">
        <v>2.4166666666666665</v>
      </c>
      <c r="EM890" s="1">
        <v>3</v>
      </c>
      <c r="EN890" s="1">
        <v>340</v>
      </c>
      <c r="EO890" s="3">
        <v>189</v>
      </c>
      <c r="EP890" s="1">
        <v>2</v>
      </c>
      <c r="EQ890" s="3">
        <v>13</v>
      </c>
    </row>
    <row r="891" spans="140:147" x14ac:dyDescent="0.45">
      <c r="EJ891" s="1">
        <v>342</v>
      </c>
      <c r="EK891" s="3">
        <v>190</v>
      </c>
      <c r="EL891" s="1">
        <v>2.25</v>
      </c>
      <c r="EM891" s="1">
        <v>3</v>
      </c>
      <c r="EN891" s="1">
        <v>342</v>
      </c>
      <c r="EO891" s="3">
        <v>190</v>
      </c>
      <c r="EP891" s="1">
        <v>2.6</v>
      </c>
      <c r="EQ891" s="3">
        <v>13</v>
      </c>
    </row>
    <row r="892" spans="140:147" x14ac:dyDescent="0.45">
      <c r="EJ892" s="1">
        <v>343</v>
      </c>
      <c r="EK892" s="3">
        <v>191</v>
      </c>
      <c r="EL892" s="1">
        <v>2.25</v>
      </c>
      <c r="EM892" s="1">
        <v>3</v>
      </c>
      <c r="EN892" s="1">
        <v>343</v>
      </c>
      <c r="EO892" s="3">
        <v>191</v>
      </c>
      <c r="EP892" s="1">
        <v>2.2000000000000002</v>
      </c>
      <c r="EQ892" s="3">
        <v>13</v>
      </c>
    </row>
    <row r="893" spans="140:147" x14ac:dyDescent="0.45">
      <c r="EJ893" s="1">
        <v>344</v>
      </c>
      <c r="EK893" s="3">
        <v>192</v>
      </c>
      <c r="EL893" s="1">
        <v>1.9166666666666667</v>
      </c>
      <c r="EM893" s="1">
        <v>3</v>
      </c>
      <c r="EN893" s="1">
        <v>344</v>
      </c>
      <c r="EO893" s="3">
        <v>192</v>
      </c>
      <c r="EP893" s="1">
        <v>1.8</v>
      </c>
      <c r="EQ893" s="3">
        <v>13</v>
      </c>
    </row>
    <row r="894" spans="140:147" x14ac:dyDescent="0.45">
      <c r="EJ894" s="1">
        <v>345</v>
      </c>
      <c r="EK894" s="3">
        <v>193</v>
      </c>
      <c r="EL894" s="1">
        <v>1.9166666666666667</v>
      </c>
      <c r="EM894" s="1">
        <v>3</v>
      </c>
      <c r="EN894" s="1">
        <v>345</v>
      </c>
      <c r="EO894" s="3">
        <v>193</v>
      </c>
      <c r="EP894" s="1">
        <v>2.4</v>
      </c>
      <c r="EQ894" s="3">
        <v>13</v>
      </c>
    </row>
    <row r="895" spans="140:147" x14ac:dyDescent="0.45">
      <c r="EJ895" s="1">
        <v>348</v>
      </c>
      <c r="EK895" s="3">
        <v>194</v>
      </c>
      <c r="EL895" s="1">
        <v>2.4166666666666665</v>
      </c>
      <c r="EM895" s="1">
        <v>3</v>
      </c>
      <c r="EN895" s="1">
        <v>348</v>
      </c>
      <c r="EO895" s="3">
        <v>194</v>
      </c>
      <c r="EP895" s="1">
        <v>2.6</v>
      </c>
      <c r="EQ895" s="3">
        <v>13</v>
      </c>
    </row>
    <row r="896" spans="140:147" x14ac:dyDescent="0.45">
      <c r="EJ896" s="1">
        <v>349</v>
      </c>
      <c r="EK896" s="3">
        <v>195</v>
      </c>
      <c r="EL896" s="1">
        <v>2.3333333333333335</v>
      </c>
      <c r="EM896" s="1">
        <v>3</v>
      </c>
      <c r="EN896" s="1">
        <v>349</v>
      </c>
      <c r="EO896" s="3">
        <v>195</v>
      </c>
      <c r="EP896" s="1">
        <v>1.8333333333333333</v>
      </c>
      <c r="EQ896" s="3">
        <v>13</v>
      </c>
    </row>
    <row r="897" spans="140:147" x14ac:dyDescent="0.45">
      <c r="EJ897" s="1">
        <v>350</v>
      </c>
      <c r="EK897" s="3">
        <v>196</v>
      </c>
      <c r="EL897" s="1">
        <v>2.4166666666666665</v>
      </c>
      <c r="EM897" s="1">
        <v>3</v>
      </c>
      <c r="EN897" s="1">
        <v>350</v>
      </c>
      <c r="EO897" s="3">
        <v>196</v>
      </c>
      <c r="EP897" s="1">
        <v>3</v>
      </c>
      <c r="EQ897" s="3">
        <v>13</v>
      </c>
    </row>
    <row r="898" spans="140:147" x14ac:dyDescent="0.45">
      <c r="EJ898" s="1">
        <v>351</v>
      </c>
      <c r="EK898" s="3">
        <v>197</v>
      </c>
      <c r="EL898" s="1">
        <v>2.6666666666666665</v>
      </c>
      <c r="EM898" s="1">
        <v>3</v>
      </c>
      <c r="EN898" s="1">
        <v>351</v>
      </c>
      <c r="EO898" s="3">
        <v>197</v>
      </c>
      <c r="EP898" s="1">
        <v>2.6666666666666665</v>
      </c>
      <c r="EQ898" s="3">
        <v>13</v>
      </c>
    </row>
    <row r="899" spans="140:147" x14ac:dyDescent="0.45">
      <c r="EJ899" s="1">
        <v>352</v>
      </c>
      <c r="EK899" s="3">
        <v>198</v>
      </c>
      <c r="EL899" s="1">
        <v>1.75</v>
      </c>
      <c r="EM899" s="1">
        <v>3</v>
      </c>
      <c r="EN899" s="1">
        <v>352</v>
      </c>
      <c r="EO899" s="3">
        <v>198</v>
      </c>
      <c r="EP899" s="1">
        <v>3</v>
      </c>
      <c r="EQ899" s="3">
        <v>13</v>
      </c>
    </row>
    <row r="900" spans="140:147" x14ac:dyDescent="0.45">
      <c r="EJ900" s="1">
        <v>353</v>
      </c>
      <c r="EK900" s="3">
        <v>199</v>
      </c>
      <c r="EL900" s="1">
        <v>1.9166666666666667</v>
      </c>
      <c r="EM900" s="1">
        <v>3</v>
      </c>
      <c r="EN900" s="1">
        <v>353</v>
      </c>
      <c r="EO900" s="3">
        <v>199</v>
      </c>
      <c r="EP900" s="1">
        <v>2.6</v>
      </c>
      <c r="EQ900" s="3">
        <v>13</v>
      </c>
    </row>
    <row r="901" spans="140:147" x14ac:dyDescent="0.45">
      <c r="EJ901" s="1">
        <v>354</v>
      </c>
      <c r="EK901" s="3">
        <v>200</v>
      </c>
      <c r="EL901" s="1">
        <v>1.9090909090909092</v>
      </c>
      <c r="EM901" s="1">
        <v>3</v>
      </c>
      <c r="EN901" s="1">
        <v>354</v>
      </c>
      <c r="EO901" s="3">
        <v>200</v>
      </c>
      <c r="EP901" s="1">
        <v>3.25</v>
      </c>
      <c r="EQ901" s="3">
        <v>13</v>
      </c>
    </row>
    <row r="902" spans="140:147" x14ac:dyDescent="0.45">
      <c r="EJ902" s="1">
        <v>355</v>
      </c>
      <c r="EK902" s="3">
        <v>201</v>
      </c>
      <c r="EL902" s="1">
        <v>2.25</v>
      </c>
      <c r="EM902" s="1">
        <v>3</v>
      </c>
      <c r="EN902" s="1">
        <v>355</v>
      </c>
      <c r="EO902" s="3">
        <v>201</v>
      </c>
      <c r="EP902" s="1">
        <v>2.5</v>
      </c>
      <c r="EQ902" s="3">
        <v>13</v>
      </c>
    </row>
    <row r="903" spans="140:147" x14ac:dyDescent="0.45">
      <c r="EJ903" s="1">
        <v>358</v>
      </c>
      <c r="EK903" s="3">
        <v>202</v>
      </c>
      <c r="EL903" s="1">
        <v>2.5833333333333335</v>
      </c>
      <c r="EM903" s="1">
        <v>3</v>
      </c>
      <c r="EN903" s="1">
        <v>358</v>
      </c>
      <c r="EO903" s="3">
        <v>202</v>
      </c>
      <c r="EP903" s="1">
        <v>4</v>
      </c>
      <c r="EQ903" s="3">
        <v>13</v>
      </c>
    </row>
    <row r="904" spans="140:147" x14ac:dyDescent="0.45">
      <c r="EJ904" s="1">
        <v>359</v>
      </c>
      <c r="EK904" s="3">
        <v>203</v>
      </c>
      <c r="EL904" s="1">
        <v>2</v>
      </c>
      <c r="EM904" s="1">
        <v>3</v>
      </c>
      <c r="EN904" s="1">
        <v>359</v>
      </c>
      <c r="EO904" s="3">
        <v>203</v>
      </c>
      <c r="EP904" s="1">
        <v>3.1666666666666665</v>
      </c>
      <c r="EQ904" s="3">
        <v>13</v>
      </c>
    </row>
    <row r="905" spans="140:147" x14ac:dyDescent="0.45">
      <c r="EJ905" s="1">
        <v>360</v>
      </c>
      <c r="EK905" s="3">
        <v>204</v>
      </c>
      <c r="EL905" s="1">
        <v>2.5</v>
      </c>
      <c r="EM905" s="1">
        <v>3</v>
      </c>
      <c r="EN905" s="1">
        <v>360</v>
      </c>
      <c r="EO905" s="3">
        <v>204</v>
      </c>
      <c r="EP905" s="1">
        <v>2.3333333333333335</v>
      </c>
      <c r="EQ905" s="3">
        <v>13</v>
      </c>
    </row>
    <row r="906" spans="140:147" x14ac:dyDescent="0.45">
      <c r="EJ906" s="1">
        <v>362</v>
      </c>
      <c r="EK906" s="3">
        <v>205</v>
      </c>
      <c r="EL906" s="1">
        <v>2.0833333333333335</v>
      </c>
      <c r="EM906" s="1">
        <v>3</v>
      </c>
      <c r="EN906" s="1">
        <v>362</v>
      </c>
      <c r="EO906" s="3">
        <v>205</v>
      </c>
      <c r="EP906" s="1">
        <v>3.3333333333333335</v>
      </c>
      <c r="EQ906" s="3">
        <v>13</v>
      </c>
    </row>
    <row r="907" spans="140:147" x14ac:dyDescent="0.45">
      <c r="EJ907" s="1">
        <v>363</v>
      </c>
      <c r="EK907" s="3">
        <v>206</v>
      </c>
      <c r="EL907" s="1">
        <v>1.6363636363636365</v>
      </c>
      <c r="EM907" s="1">
        <v>3</v>
      </c>
      <c r="EN907" s="1">
        <v>363</v>
      </c>
      <c r="EO907" s="3">
        <v>206</v>
      </c>
      <c r="EP907" s="1">
        <v>1.6666666666666667</v>
      </c>
      <c r="EQ907" s="3">
        <v>13</v>
      </c>
    </row>
    <row r="908" spans="140:147" x14ac:dyDescent="0.45">
      <c r="EJ908" s="1">
        <v>364</v>
      </c>
      <c r="EK908" s="3">
        <v>207</v>
      </c>
      <c r="EL908" s="1">
        <v>2.5</v>
      </c>
      <c r="EM908" s="1">
        <v>3</v>
      </c>
      <c r="EN908" s="1">
        <v>364</v>
      </c>
      <c r="EO908" s="3">
        <v>207</v>
      </c>
      <c r="EP908" s="1">
        <v>2.5</v>
      </c>
      <c r="EQ908" s="3">
        <v>13</v>
      </c>
    </row>
    <row r="909" spans="140:147" x14ac:dyDescent="0.45">
      <c r="EJ909" s="1">
        <v>365</v>
      </c>
      <c r="EK909" s="3">
        <v>208</v>
      </c>
      <c r="EL909" s="1">
        <v>2.0909090909090908</v>
      </c>
      <c r="EM909" s="1">
        <v>3</v>
      </c>
      <c r="EN909" s="1">
        <v>365</v>
      </c>
      <c r="EO909" s="3">
        <v>208</v>
      </c>
      <c r="EP909" s="1">
        <v>2</v>
      </c>
      <c r="EQ909" s="3">
        <v>13</v>
      </c>
    </row>
    <row r="910" spans="140:147" x14ac:dyDescent="0.45">
      <c r="EJ910" s="1">
        <v>366</v>
      </c>
      <c r="EK910" s="3">
        <v>209</v>
      </c>
      <c r="EL910" s="1">
        <v>1.2727272727272727</v>
      </c>
      <c r="EM910" s="1">
        <v>3</v>
      </c>
      <c r="EN910" s="1">
        <v>366</v>
      </c>
      <c r="EO910" s="3">
        <v>209</v>
      </c>
      <c r="EP910" s="1">
        <v>2.75</v>
      </c>
      <c r="EQ910" s="3">
        <v>13</v>
      </c>
    </row>
    <row r="911" spans="140:147" x14ac:dyDescent="0.45">
      <c r="EJ911" s="1">
        <v>367</v>
      </c>
      <c r="EK911" s="3">
        <v>210</v>
      </c>
      <c r="EL911" s="1">
        <v>2.3636363636363638</v>
      </c>
      <c r="EM911" s="1">
        <v>3</v>
      </c>
      <c r="EN911" s="1">
        <v>367</v>
      </c>
      <c r="EO911" s="3">
        <v>210</v>
      </c>
      <c r="EP911" s="1">
        <v>2.2000000000000002</v>
      </c>
      <c r="EQ911" s="3">
        <v>13</v>
      </c>
    </row>
    <row r="912" spans="140:147" x14ac:dyDescent="0.45">
      <c r="EJ912" s="1">
        <v>368</v>
      </c>
      <c r="EK912" s="3">
        <v>211</v>
      </c>
      <c r="EL912" s="1">
        <v>1.8333333333333333</v>
      </c>
      <c r="EM912" s="1">
        <v>3</v>
      </c>
      <c r="EN912" s="1">
        <v>368</v>
      </c>
      <c r="EO912" s="3">
        <v>211</v>
      </c>
      <c r="EP912" s="1">
        <v>2.5</v>
      </c>
      <c r="EQ912" s="3">
        <v>13</v>
      </c>
    </row>
    <row r="913" spans="140:147" x14ac:dyDescent="0.45">
      <c r="EJ913" s="1">
        <v>369</v>
      </c>
      <c r="EK913" s="3">
        <v>212</v>
      </c>
      <c r="EL913" s="1">
        <v>2.0909090909090908</v>
      </c>
      <c r="EM913" s="1">
        <v>3</v>
      </c>
      <c r="EN913" s="1">
        <v>369</v>
      </c>
      <c r="EO913" s="3">
        <v>212</v>
      </c>
      <c r="EP913" s="1">
        <v>2.8</v>
      </c>
      <c r="EQ913" s="3">
        <v>13</v>
      </c>
    </row>
    <row r="914" spans="140:147" x14ac:dyDescent="0.45">
      <c r="EJ914" s="1">
        <v>370</v>
      </c>
      <c r="EK914" s="3">
        <v>213</v>
      </c>
      <c r="EL914" s="1">
        <v>1.9166666666666667</v>
      </c>
      <c r="EM914" s="1">
        <v>3</v>
      </c>
      <c r="EN914" s="1">
        <v>370</v>
      </c>
      <c r="EO914" s="3">
        <v>213</v>
      </c>
      <c r="EP914" s="1">
        <v>3.25</v>
      </c>
      <c r="EQ914" s="3">
        <v>13</v>
      </c>
    </row>
    <row r="915" spans="140:147" x14ac:dyDescent="0.45">
      <c r="EJ915" s="1">
        <v>371</v>
      </c>
      <c r="EK915" s="3">
        <v>214</v>
      </c>
      <c r="EL915" s="1">
        <v>1.6666666666666667</v>
      </c>
      <c r="EM915" s="1">
        <v>3</v>
      </c>
      <c r="EN915" s="1">
        <v>371</v>
      </c>
      <c r="EO915" s="3">
        <v>214</v>
      </c>
      <c r="EP915" s="1">
        <v>3.5</v>
      </c>
      <c r="EQ915" s="3">
        <v>13</v>
      </c>
    </row>
    <row r="916" spans="140:147" x14ac:dyDescent="0.45">
      <c r="EJ916" s="1">
        <v>373</v>
      </c>
      <c r="EK916" s="3">
        <v>215</v>
      </c>
      <c r="EL916" s="1">
        <v>2.2727272727272729</v>
      </c>
      <c r="EM916" s="1">
        <v>3</v>
      </c>
      <c r="EN916" s="1">
        <v>373</v>
      </c>
      <c r="EO916" s="3">
        <v>215</v>
      </c>
      <c r="EP916" s="1">
        <v>1.6666666666666667</v>
      </c>
      <c r="EQ916" s="3">
        <v>13</v>
      </c>
    </row>
    <row r="917" spans="140:147" x14ac:dyDescent="0.45">
      <c r="EJ917" s="1">
        <v>375</v>
      </c>
      <c r="EK917" s="3">
        <v>216</v>
      </c>
      <c r="EL917" s="1">
        <v>1.4166666666666667</v>
      </c>
      <c r="EM917" s="1">
        <v>3</v>
      </c>
      <c r="EN917" s="1">
        <v>375</v>
      </c>
      <c r="EO917" s="3">
        <v>216</v>
      </c>
      <c r="EP917" s="1">
        <v>1.8</v>
      </c>
      <c r="EQ917" s="3">
        <v>13</v>
      </c>
    </row>
    <row r="918" spans="140:147" x14ac:dyDescent="0.45">
      <c r="EJ918" s="1">
        <v>376</v>
      </c>
      <c r="EK918" s="3">
        <v>217</v>
      </c>
      <c r="EL918" s="1">
        <v>2.25</v>
      </c>
      <c r="EM918" s="1">
        <v>3</v>
      </c>
      <c r="EN918" s="1">
        <v>376</v>
      </c>
      <c r="EO918" s="3">
        <v>217</v>
      </c>
      <c r="EP918" s="1">
        <v>2.4</v>
      </c>
      <c r="EQ918" s="3">
        <v>13</v>
      </c>
    </row>
    <row r="919" spans="140:147" x14ac:dyDescent="0.45">
      <c r="EJ919" s="1">
        <v>377</v>
      </c>
      <c r="EK919" s="3">
        <v>218</v>
      </c>
      <c r="EL919" s="1">
        <v>2</v>
      </c>
      <c r="EM919" s="1">
        <v>3</v>
      </c>
      <c r="EN919" s="1">
        <v>377</v>
      </c>
      <c r="EO919" s="3">
        <v>218</v>
      </c>
      <c r="EP919" s="1">
        <v>2</v>
      </c>
      <c r="EQ919" s="3">
        <v>13</v>
      </c>
    </row>
    <row r="920" spans="140:147" x14ac:dyDescent="0.45">
      <c r="EJ920" s="1">
        <v>378</v>
      </c>
      <c r="EK920" s="3">
        <v>219</v>
      </c>
      <c r="EL920" s="1">
        <v>1.6666666666666667</v>
      </c>
      <c r="EM920" s="1">
        <v>3</v>
      </c>
      <c r="EN920" s="1">
        <v>378</v>
      </c>
      <c r="EO920" s="3">
        <v>219</v>
      </c>
      <c r="EP920" s="1">
        <v>2.75</v>
      </c>
      <c r="EQ920" s="3">
        <v>13</v>
      </c>
    </row>
    <row r="921" spans="140:147" x14ac:dyDescent="0.45">
      <c r="EJ921" s="1">
        <v>379</v>
      </c>
      <c r="EK921" s="3">
        <v>220</v>
      </c>
      <c r="EL921" s="1">
        <v>2.0833333333333335</v>
      </c>
      <c r="EM921" s="1">
        <v>3</v>
      </c>
      <c r="EN921" s="1">
        <v>379</v>
      </c>
      <c r="EO921" s="3">
        <v>220</v>
      </c>
      <c r="EP921" s="1">
        <v>1.75</v>
      </c>
      <c r="EQ921" s="3">
        <v>13</v>
      </c>
    </row>
    <row r="922" spans="140:147" x14ac:dyDescent="0.45">
      <c r="EJ922" s="1">
        <v>380</v>
      </c>
      <c r="EK922" s="3">
        <v>221</v>
      </c>
      <c r="EL922" s="1">
        <v>2.5833333333333335</v>
      </c>
      <c r="EM922" s="1">
        <v>3</v>
      </c>
      <c r="EN922" s="1">
        <v>380</v>
      </c>
      <c r="EO922" s="3">
        <v>221</v>
      </c>
      <c r="EP922" s="1">
        <v>2.8</v>
      </c>
      <c r="EQ922" s="3">
        <v>13</v>
      </c>
    </row>
    <row r="923" spans="140:147" x14ac:dyDescent="0.45">
      <c r="EJ923" s="1">
        <v>381</v>
      </c>
      <c r="EK923" s="3">
        <v>222</v>
      </c>
      <c r="EL923" s="1">
        <v>2.0833333333333335</v>
      </c>
      <c r="EM923" s="1">
        <v>3</v>
      </c>
      <c r="EN923" s="1">
        <v>381</v>
      </c>
      <c r="EO923" s="3">
        <v>222</v>
      </c>
      <c r="EP923" s="1">
        <v>2.2000000000000002</v>
      </c>
      <c r="EQ923" s="3">
        <v>13</v>
      </c>
    </row>
    <row r="924" spans="140:147" x14ac:dyDescent="0.45">
      <c r="EJ924" s="1">
        <v>382</v>
      </c>
      <c r="EK924" s="3">
        <v>223</v>
      </c>
      <c r="EL924" s="1">
        <v>2</v>
      </c>
      <c r="EM924" s="1">
        <v>3</v>
      </c>
      <c r="EN924" s="1">
        <v>382</v>
      </c>
      <c r="EO924" s="3">
        <v>223</v>
      </c>
      <c r="EP924" s="1">
        <v>2.4</v>
      </c>
      <c r="EQ924" s="3">
        <v>13</v>
      </c>
    </row>
    <row r="925" spans="140:147" x14ac:dyDescent="0.45">
      <c r="EJ925" s="1">
        <v>383</v>
      </c>
      <c r="EK925" s="3">
        <v>224</v>
      </c>
      <c r="EL925" s="1">
        <v>2.1666666666666665</v>
      </c>
      <c r="EM925" s="1">
        <v>3</v>
      </c>
      <c r="EN925" s="1">
        <v>383</v>
      </c>
      <c r="EO925" s="3">
        <v>224</v>
      </c>
      <c r="EP925" s="1">
        <v>3.1666666666666665</v>
      </c>
      <c r="EQ925" s="3">
        <v>13</v>
      </c>
    </row>
    <row r="926" spans="140:147" x14ac:dyDescent="0.45">
      <c r="EJ926" s="1">
        <v>384</v>
      </c>
      <c r="EK926" s="3">
        <v>225</v>
      </c>
      <c r="EL926" s="1">
        <v>2.25</v>
      </c>
      <c r="EM926" s="1">
        <v>3</v>
      </c>
      <c r="EN926" s="1">
        <v>384</v>
      </c>
      <c r="EO926" s="3">
        <v>225</v>
      </c>
      <c r="EP926" s="1">
        <v>2.1666666666666665</v>
      </c>
      <c r="EQ926" s="3">
        <v>13</v>
      </c>
    </row>
    <row r="927" spans="140:147" x14ac:dyDescent="0.45">
      <c r="EJ927" s="1">
        <v>385</v>
      </c>
      <c r="EK927" s="3">
        <v>226</v>
      </c>
      <c r="EL927" s="1">
        <v>2</v>
      </c>
      <c r="EM927" s="1">
        <v>3</v>
      </c>
      <c r="EN927" s="1">
        <v>385</v>
      </c>
      <c r="EO927" s="3">
        <v>226</v>
      </c>
      <c r="EP927" s="1">
        <v>2.3333333333333335</v>
      </c>
      <c r="EQ927" s="3">
        <v>13</v>
      </c>
    </row>
    <row r="928" spans="140:147" x14ac:dyDescent="0.45">
      <c r="EJ928" s="1">
        <v>386</v>
      </c>
      <c r="EK928" s="3">
        <v>227</v>
      </c>
      <c r="EL928" s="1">
        <v>3.5454545454545454</v>
      </c>
      <c r="EM928" s="1">
        <v>3</v>
      </c>
      <c r="EN928" s="1">
        <v>386</v>
      </c>
      <c r="EO928" s="3">
        <v>227</v>
      </c>
      <c r="EP928" s="1">
        <v>2.3333333333333335</v>
      </c>
      <c r="EQ928" s="3">
        <v>13</v>
      </c>
    </row>
    <row r="929" spans="140:147" x14ac:dyDescent="0.45">
      <c r="EJ929" s="1">
        <v>387</v>
      </c>
      <c r="EK929" s="3">
        <v>228</v>
      </c>
      <c r="EL929" s="1">
        <v>2.5833333333333335</v>
      </c>
      <c r="EM929" s="1">
        <v>3</v>
      </c>
      <c r="EN929" s="1">
        <v>387</v>
      </c>
      <c r="EO929" s="3">
        <v>228</v>
      </c>
      <c r="EP929" s="1">
        <v>2.8333333333333335</v>
      </c>
      <c r="EQ929" s="3">
        <v>13</v>
      </c>
    </row>
    <row r="930" spans="140:147" x14ac:dyDescent="0.45">
      <c r="EJ930" s="1">
        <v>388</v>
      </c>
      <c r="EK930" s="3">
        <v>229</v>
      </c>
      <c r="EL930" s="1">
        <v>2.4166666666666665</v>
      </c>
      <c r="EM930" s="1">
        <v>3</v>
      </c>
      <c r="EN930" s="1">
        <v>388</v>
      </c>
      <c r="EO930" s="3">
        <v>229</v>
      </c>
      <c r="EP930" s="1">
        <v>2.5</v>
      </c>
      <c r="EQ930" s="3">
        <v>13</v>
      </c>
    </row>
    <row r="931" spans="140:147" x14ac:dyDescent="0.45">
      <c r="EJ931" s="1">
        <v>391</v>
      </c>
      <c r="EK931" s="3">
        <v>230</v>
      </c>
      <c r="EL931" s="1">
        <v>2.1818181818181817</v>
      </c>
      <c r="EM931" s="1">
        <v>3</v>
      </c>
      <c r="EN931" s="1">
        <v>391</v>
      </c>
      <c r="EO931" s="3">
        <v>230</v>
      </c>
      <c r="EP931" s="1">
        <v>2.3333333333333335</v>
      </c>
      <c r="EQ931" s="3">
        <v>13</v>
      </c>
    </row>
    <row r="932" spans="140:147" x14ac:dyDescent="0.45">
      <c r="EJ932" s="1">
        <v>392</v>
      </c>
      <c r="EK932" s="3">
        <v>231</v>
      </c>
      <c r="EL932" s="1">
        <v>2</v>
      </c>
      <c r="EM932" s="1">
        <v>3</v>
      </c>
      <c r="EN932" s="1">
        <v>392</v>
      </c>
      <c r="EO932" s="3">
        <v>231</v>
      </c>
      <c r="EP932" s="1">
        <v>3</v>
      </c>
      <c r="EQ932" s="3">
        <v>13</v>
      </c>
    </row>
    <row r="933" spans="140:147" x14ac:dyDescent="0.45">
      <c r="EJ933" s="1">
        <v>394</v>
      </c>
      <c r="EK933" s="3">
        <v>232</v>
      </c>
      <c r="EL933" s="1">
        <v>1.9166666666666667</v>
      </c>
      <c r="EM933" s="1">
        <v>3</v>
      </c>
      <c r="EN933" s="1">
        <v>394</v>
      </c>
      <c r="EO933" s="3">
        <v>232</v>
      </c>
      <c r="EP933" s="1">
        <v>2</v>
      </c>
      <c r="EQ933" s="3">
        <v>13</v>
      </c>
    </row>
    <row r="934" spans="140:147" x14ac:dyDescent="0.45">
      <c r="EJ934" s="1">
        <v>397</v>
      </c>
      <c r="EK934" s="3">
        <v>233</v>
      </c>
      <c r="EL934" s="1">
        <v>2</v>
      </c>
      <c r="EM934" s="1">
        <v>3</v>
      </c>
      <c r="EN934" s="1">
        <v>397</v>
      </c>
      <c r="EO934" s="3">
        <v>233</v>
      </c>
      <c r="EP934" s="1">
        <v>3.4</v>
      </c>
      <c r="EQ934" s="3">
        <v>13</v>
      </c>
    </row>
    <row r="935" spans="140:147" x14ac:dyDescent="0.45">
      <c r="EJ935" s="1">
        <v>398</v>
      </c>
      <c r="EK935" s="3">
        <v>234</v>
      </c>
      <c r="EL935" s="1">
        <v>2.0833333333333335</v>
      </c>
      <c r="EM935" s="1">
        <v>3</v>
      </c>
      <c r="EN935" s="1">
        <v>398</v>
      </c>
      <c r="EO935" s="3">
        <v>234</v>
      </c>
      <c r="EP935" s="1">
        <v>3</v>
      </c>
      <c r="EQ935" s="3">
        <v>13</v>
      </c>
    </row>
    <row r="936" spans="140:147" x14ac:dyDescent="0.45">
      <c r="EJ936" s="1">
        <v>399</v>
      </c>
      <c r="EK936" s="3">
        <v>235</v>
      </c>
      <c r="EL936" s="1">
        <v>3</v>
      </c>
      <c r="EM936" s="1">
        <v>3</v>
      </c>
      <c r="EN936" s="1">
        <v>399</v>
      </c>
      <c r="EO936" s="3">
        <v>235</v>
      </c>
      <c r="EP936" s="1">
        <v>3.8</v>
      </c>
      <c r="EQ936" s="3">
        <v>13</v>
      </c>
    </row>
    <row r="937" spans="140:147" x14ac:dyDescent="0.45">
      <c r="EJ937" s="1">
        <v>400</v>
      </c>
      <c r="EK937" s="3">
        <v>236</v>
      </c>
      <c r="EL937" s="1">
        <v>1.5833333333333333</v>
      </c>
      <c r="EM937" s="1">
        <v>3</v>
      </c>
      <c r="EN937" s="1">
        <v>400</v>
      </c>
      <c r="EO937" s="3">
        <v>236</v>
      </c>
      <c r="EP937" s="1">
        <v>2.4</v>
      </c>
      <c r="EQ937" s="3">
        <v>13</v>
      </c>
    </row>
    <row r="938" spans="140:147" x14ac:dyDescent="0.45">
      <c r="EJ938" s="1">
        <v>402</v>
      </c>
      <c r="EK938" s="3">
        <v>237</v>
      </c>
      <c r="EL938" s="1">
        <v>2.8333333333333335</v>
      </c>
      <c r="EM938" s="1">
        <v>3</v>
      </c>
      <c r="EN938" s="1">
        <v>402</v>
      </c>
      <c r="EO938" s="3">
        <v>237</v>
      </c>
      <c r="EP938" s="1">
        <v>2.5</v>
      </c>
      <c r="EQ938" s="3">
        <v>13</v>
      </c>
    </row>
    <row r="939" spans="140:147" x14ac:dyDescent="0.45">
      <c r="EJ939" s="1">
        <v>403</v>
      </c>
      <c r="EK939" s="3">
        <v>238</v>
      </c>
      <c r="EL939" s="1">
        <v>1.3333333333333333</v>
      </c>
      <c r="EM939" s="1">
        <v>3</v>
      </c>
      <c r="EN939" s="1">
        <v>403</v>
      </c>
      <c r="EO939" s="3">
        <v>238</v>
      </c>
      <c r="EP939" s="1">
        <v>2.6</v>
      </c>
      <c r="EQ939" s="3">
        <v>13</v>
      </c>
    </row>
    <row r="940" spans="140:147" x14ac:dyDescent="0.45">
      <c r="EJ940" s="1">
        <v>405</v>
      </c>
      <c r="EK940" s="3">
        <v>239</v>
      </c>
      <c r="EL940" s="1">
        <v>2.5833333333333335</v>
      </c>
      <c r="EM940" s="1">
        <v>3</v>
      </c>
      <c r="EN940" s="1">
        <v>405</v>
      </c>
      <c r="EO940" s="3">
        <v>239</v>
      </c>
      <c r="EP940" s="1">
        <v>2</v>
      </c>
      <c r="EQ940" s="3">
        <v>13</v>
      </c>
    </row>
    <row r="941" spans="140:147" x14ac:dyDescent="0.45">
      <c r="EJ941" s="1">
        <v>406</v>
      </c>
      <c r="EK941" s="3">
        <v>240</v>
      </c>
      <c r="EL941" s="1">
        <v>1.6666666666666667</v>
      </c>
      <c r="EM941" s="1">
        <v>3</v>
      </c>
      <c r="EN941" s="1">
        <v>406</v>
      </c>
      <c r="EO941" s="3">
        <v>240</v>
      </c>
      <c r="EP941" s="1">
        <v>2.6</v>
      </c>
      <c r="EQ941" s="3">
        <v>13</v>
      </c>
    </row>
    <row r="942" spans="140:147" x14ac:dyDescent="0.45">
      <c r="EJ942" s="1">
        <v>407</v>
      </c>
      <c r="EK942" s="3">
        <v>241</v>
      </c>
      <c r="EL942" s="1">
        <v>2.2727272727272729</v>
      </c>
      <c r="EM942" s="1">
        <v>3</v>
      </c>
      <c r="EN942" s="1">
        <v>407</v>
      </c>
      <c r="EO942" s="3">
        <v>241</v>
      </c>
      <c r="EP942" s="1">
        <v>2.6666666666666665</v>
      </c>
      <c r="EQ942" s="3">
        <v>13</v>
      </c>
    </row>
    <row r="943" spans="140:147" x14ac:dyDescent="0.45">
      <c r="EJ943" s="1">
        <v>409</v>
      </c>
      <c r="EK943" s="3">
        <v>242</v>
      </c>
      <c r="EL943" s="1">
        <v>1.2727272727272727</v>
      </c>
      <c r="EM943" s="1">
        <v>3</v>
      </c>
      <c r="EN943" s="1">
        <v>409</v>
      </c>
      <c r="EO943" s="3">
        <v>242</v>
      </c>
      <c r="EP943" s="1">
        <v>2.6</v>
      </c>
      <c r="EQ943" s="3">
        <v>13</v>
      </c>
    </row>
    <row r="944" spans="140:147" x14ac:dyDescent="0.45">
      <c r="EJ944" s="1">
        <v>410</v>
      </c>
      <c r="EK944" s="3">
        <v>243</v>
      </c>
      <c r="EL944" s="1">
        <v>1.0833333333333333</v>
      </c>
      <c r="EM944" s="1">
        <v>3</v>
      </c>
      <c r="EN944" s="1">
        <v>410</v>
      </c>
      <c r="EO944" s="3">
        <v>243</v>
      </c>
      <c r="EP944" s="1">
        <v>4.4000000000000004</v>
      </c>
      <c r="EQ944" s="3">
        <v>13</v>
      </c>
    </row>
    <row r="945" spans="140:147" x14ac:dyDescent="0.45">
      <c r="EJ945" s="1">
        <v>411</v>
      </c>
      <c r="EK945" s="3">
        <v>244</v>
      </c>
      <c r="EL945" s="1">
        <v>2.3333333333333335</v>
      </c>
      <c r="EM945" s="1">
        <v>3</v>
      </c>
      <c r="EN945" s="1">
        <v>411</v>
      </c>
      <c r="EO945" s="3">
        <v>244</v>
      </c>
      <c r="EP945" s="1">
        <v>2.6</v>
      </c>
      <c r="EQ945" s="3">
        <v>13</v>
      </c>
    </row>
    <row r="946" spans="140:147" x14ac:dyDescent="0.45">
      <c r="EJ946" s="1">
        <v>413</v>
      </c>
      <c r="EK946" s="3">
        <v>245</v>
      </c>
      <c r="EL946" s="1">
        <v>2.0833333333333335</v>
      </c>
      <c r="EM946" s="1">
        <v>3</v>
      </c>
      <c r="EN946" s="1">
        <v>413</v>
      </c>
      <c r="EO946" s="3">
        <v>245</v>
      </c>
      <c r="EP946" s="1">
        <v>2</v>
      </c>
      <c r="EQ946" s="3">
        <v>13</v>
      </c>
    </row>
    <row r="947" spans="140:147" x14ac:dyDescent="0.45">
      <c r="EJ947" s="1">
        <v>414</v>
      </c>
      <c r="EK947" s="3">
        <v>246</v>
      </c>
      <c r="EL947" s="1">
        <v>2.5</v>
      </c>
      <c r="EM947" s="1">
        <v>3</v>
      </c>
      <c r="EN947" s="1">
        <v>414</v>
      </c>
      <c r="EO947" s="3">
        <v>246</v>
      </c>
      <c r="EP947" s="1">
        <v>3</v>
      </c>
      <c r="EQ947" s="3">
        <v>13</v>
      </c>
    </row>
    <row r="948" spans="140:147" x14ac:dyDescent="0.45">
      <c r="EJ948" s="1">
        <v>415</v>
      </c>
      <c r="EK948" s="3">
        <v>247</v>
      </c>
      <c r="EL948" s="1">
        <v>1.3333333333333333</v>
      </c>
      <c r="EM948" s="1">
        <v>3</v>
      </c>
      <c r="EN948" s="1">
        <v>415</v>
      </c>
      <c r="EO948" s="3">
        <v>247</v>
      </c>
      <c r="EP948" s="1">
        <v>2.1666666666666665</v>
      </c>
      <c r="EQ948" s="3">
        <v>13</v>
      </c>
    </row>
    <row r="949" spans="140:147" x14ac:dyDescent="0.45">
      <c r="EJ949" s="1">
        <v>416</v>
      </c>
      <c r="EK949" s="3">
        <v>248</v>
      </c>
      <c r="EL949" s="1">
        <v>2.4</v>
      </c>
      <c r="EM949" s="1">
        <v>3</v>
      </c>
      <c r="EN949" s="1">
        <v>416</v>
      </c>
      <c r="EO949" s="3">
        <v>248</v>
      </c>
      <c r="EP949" s="1">
        <v>3.1666666666666665</v>
      </c>
      <c r="EQ949" s="3">
        <v>13</v>
      </c>
    </row>
    <row r="950" spans="140:147" x14ac:dyDescent="0.45">
      <c r="EJ950" s="1">
        <v>417</v>
      </c>
      <c r="EK950" s="3">
        <v>249</v>
      </c>
      <c r="EL950" s="1">
        <v>2.5833333333333335</v>
      </c>
      <c r="EM950" s="1">
        <v>3</v>
      </c>
      <c r="EN950" s="1">
        <v>417</v>
      </c>
      <c r="EO950" s="3">
        <v>249</v>
      </c>
      <c r="EP950" s="1">
        <v>2.6</v>
      </c>
      <c r="EQ950" s="3">
        <v>13</v>
      </c>
    </row>
    <row r="951" spans="140:147" x14ac:dyDescent="0.45">
      <c r="EJ951" s="1">
        <v>418</v>
      </c>
      <c r="EK951" s="3">
        <v>250</v>
      </c>
      <c r="EL951" s="1">
        <v>2.6363636363636362</v>
      </c>
      <c r="EM951" s="1">
        <v>3</v>
      </c>
      <c r="EN951" s="1">
        <v>418</v>
      </c>
      <c r="EO951" s="3">
        <v>250</v>
      </c>
      <c r="EP951" s="1">
        <v>3.2</v>
      </c>
      <c r="EQ951" s="3">
        <v>13</v>
      </c>
    </row>
    <row r="952" spans="140:147" x14ac:dyDescent="0.45">
      <c r="EJ952" s="1">
        <v>419</v>
      </c>
      <c r="EK952" s="3">
        <v>251</v>
      </c>
      <c r="EL952" s="1">
        <v>1.5</v>
      </c>
      <c r="EM952" s="1">
        <v>3</v>
      </c>
      <c r="EN952" s="1">
        <v>419</v>
      </c>
      <c r="EO952" s="3">
        <v>251</v>
      </c>
      <c r="EP952" s="1">
        <v>2.8</v>
      </c>
      <c r="EQ952" s="3">
        <v>13</v>
      </c>
    </row>
    <row r="953" spans="140:147" x14ac:dyDescent="0.45">
      <c r="EJ953" s="1">
        <v>421</v>
      </c>
      <c r="EK953" s="3">
        <v>252</v>
      </c>
      <c r="EL953" s="1">
        <v>2.4166666666666665</v>
      </c>
      <c r="EM953" s="1">
        <v>3</v>
      </c>
      <c r="EN953" s="1">
        <v>421</v>
      </c>
      <c r="EO953" s="3">
        <v>252</v>
      </c>
      <c r="EP953" s="1">
        <v>1.6666666666666667</v>
      </c>
      <c r="EQ953" s="3">
        <v>13</v>
      </c>
    </row>
    <row r="954" spans="140:147" x14ac:dyDescent="0.45">
      <c r="EJ954" s="1">
        <v>422</v>
      </c>
      <c r="EK954" s="3">
        <v>253</v>
      </c>
      <c r="EL954" s="1">
        <v>1.8333333333333333</v>
      </c>
      <c r="EM954" s="1">
        <v>3</v>
      </c>
      <c r="EN954" s="1">
        <v>422</v>
      </c>
      <c r="EO954" s="3">
        <v>253</v>
      </c>
      <c r="EP954" s="1">
        <v>3</v>
      </c>
      <c r="EQ954" s="3">
        <v>13</v>
      </c>
    </row>
    <row r="955" spans="140:147" x14ac:dyDescent="0.45">
      <c r="EJ955" s="1">
        <v>423</v>
      </c>
      <c r="EK955" s="3">
        <v>254</v>
      </c>
      <c r="EL955" s="1">
        <v>2.5</v>
      </c>
      <c r="EM955" s="1">
        <v>3</v>
      </c>
      <c r="EN955" s="1">
        <v>423</v>
      </c>
      <c r="EO955" s="3">
        <v>254</v>
      </c>
      <c r="EP955" s="1">
        <v>3.25</v>
      </c>
      <c r="EQ955" s="3">
        <v>13</v>
      </c>
    </row>
    <row r="956" spans="140:147" x14ac:dyDescent="0.45">
      <c r="EJ956" s="1">
        <v>424</v>
      </c>
      <c r="EK956" s="3">
        <v>255</v>
      </c>
      <c r="EL956" s="1">
        <v>2.5833333333333335</v>
      </c>
      <c r="EM956" s="1">
        <v>3</v>
      </c>
      <c r="EN956" s="1">
        <v>424</v>
      </c>
      <c r="EO956" s="3">
        <v>255</v>
      </c>
      <c r="EP956" s="1">
        <v>3.75</v>
      </c>
      <c r="EQ956" s="3">
        <v>13</v>
      </c>
    </row>
    <row r="957" spans="140:147" x14ac:dyDescent="0.45">
      <c r="EJ957" s="1">
        <v>425</v>
      </c>
      <c r="EK957" s="3">
        <v>256</v>
      </c>
      <c r="EL957" s="1">
        <v>2.5</v>
      </c>
      <c r="EM957" s="1">
        <v>3</v>
      </c>
      <c r="EN957" s="1">
        <v>425</v>
      </c>
      <c r="EO957" s="3">
        <v>256</v>
      </c>
      <c r="EP957" s="1">
        <v>2.8333333333333335</v>
      </c>
      <c r="EQ957" s="3">
        <v>13</v>
      </c>
    </row>
    <row r="958" spans="140:147" x14ac:dyDescent="0.45">
      <c r="EJ958" s="1">
        <v>426</v>
      </c>
      <c r="EK958" s="3">
        <v>257</v>
      </c>
      <c r="EL958" s="1">
        <v>2.5454545454545454</v>
      </c>
      <c r="EM958" s="1">
        <v>3</v>
      </c>
      <c r="EN958" s="1">
        <v>426</v>
      </c>
      <c r="EO958" s="3">
        <v>257</v>
      </c>
      <c r="EP958" s="1">
        <v>3</v>
      </c>
      <c r="EQ958" s="3">
        <v>13</v>
      </c>
    </row>
    <row r="959" spans="140:147" x14ac:dyDescent="0.45">
      <c r="EJ959" s="1">
        <v>427</v>
      </c>
      <c r="EK959" s="3">
        <v>258</v>
      </c>
      <c r="EL959" s="1">
        <v>1.9166666666666667</v>
      </c>
      <c r="EM959" s="1">
        <v>3</v>
      </c>
      <c r="EN959" s="1">
        <v>427</v>
      </c>
      <c r="EO959" s="3">
        <v>258</v>
      </c>
      <c r="EP959" s="1">
        <v>2.6</v>
      </c>
      <c r="EQ959" s="3">
        <v>13</v>
      </c>
    </row>
    <row r="960" spans="140:147" x14ac:dyDescent="0.45">
      <c r="EJ960" s="1">
        <v>428</v>
      </c>
      <c r="EK960" s="3">
        <v>259</v>
      </c>
      <c r="EL960" s="1">
        <v>1.0833333333333333</v>
      </c>
      <c r="EM960" s="1">
        <v>3</v>
      </c>
      <c r="EN960" s="1">
        <v>428</v>
      </c>
      <c r="EO960" s="3">
        <v>259</v>
      </c>
      <c r="EP960" s="1">
        <v>2</v>
      </c>
      <c r="EQ960" s="3">
        <v>13</v>
      </c>
    </row>
    <row r="961" spans="140:147" x14ac:dyDescent="0.45">
      <c r="EJ961" s="1">
        <v>429</v>
      </c>
      <c r="EK961" s="3">
        <v>260</v>
      </c>
      <c r="EL961" s="1">
        <v>1.9166666666666667</v>
      </c>
      <c r="EM961" s="1">
        <v>3</v>
      </c>
      <c r="EN961" s="1">
        <v>429</v>
      </c>
      <c r="EO961" s="3">
        <v>260</v>
      </c>
      <c r="EP961" s="1">
        <v>2.5</v>
      </c>
      <c r="EQ961" s="3">
        <v>13</v>
      </c>
    </row>
    <row r="962" spans="140:147" x14ac:dyDescent="0.45">
      <c r="EJ962" s="1">
        <v>430</v>
      </c>
      <c r="EK962" s="3">
        <v>261</v>
      </c>
      <c r="EL962" s="1">
        <v>1.3333333333333333</v>
      </c>
      <c r="EM962" s="1">
        <v>3</v>
      </c>
      <c r="EN962" s="1">
        <v>430</v>
      </c>
      <c r="EO962" s="3">
        <v>261</v>
      </c>
      <c r="EP962" s="1">
        <v>1.25</v>
      </c>
      <c r="EQ962" s="3">
        <v>13</v>
      </c>
    </row>
    <row r="963" spans="140:147" x14ac:dyDescent="0.45">
      <c r="EJ963" s="1">
        <v>431</v>
      </c>
      <c r="EK963" s="3">
        <v>262</v>
      </c>
      <c r="EL963" s="1">
        <v>1.6363636363636365</v>
      </c>
      <c r="EM963" s="1">
        <v>3</v>
      </c>
      <c r="EN963" s="1">
        <v>431</v>
      </c>
      <c r="EO963" s="3">
        <v>262</v>
      </c>
      <c r="EP963" s="1">
        <v>1.6666666666666667</v>
      </c>
      <c r="EQ963" s="3">
        <v>13</v>
      </c>
    </row>
    <row r="964" spans="140:147" x14ac:dyDescent="0.45">
      <c r="EJ964" s="1">
        <v>432</v>
      </c>
      <c r="EK964" s="3">
        <v>263</v>
      </c>
      <c r="EL964" s="1">
        <v>3.3333333333333335</v>
      </c>
      <c r="EM964" s="1">
        <v>3</v>
      </c>
      <c r="EN964" s="1">
        <v>432</v>
      </c>
      <c r="EO964" s="3">
        <v>263</v>
      </c>
      <c r="EP964" s="1">
        <v>3.3333333333333335</v>
      </c>
      <c r="EQ964" s="3">
        <v>13</v>
      </c>
    </row>
    <row r="965" spans="140:147" x14ac:dyDescent="0.45">
      <c r="EJ965" s="1">
        <v>433</v>
      </c>
      <c r="EK965" s="3">
        <v>264</v>
      </c>
      <c r="EL965" s="1">
        <v>2.25</v>
      </c>
      <c r="EM965" s="1">
        <v>3</v>
      </c>
      <c r="EN965" s="1">
        <v>433</v>
      </c>
      <c r="EO965" s="3">
        <v>264</v>
      </c>
      <c r="EP965" s="1">
        <v>2.8</v>
      </c>
      <c r="EQ965" s="3">
        <v>13</v>
      </c>
    </row>
    <row r="966" spans="140:147" x14ac:dyDescent="0.45">
      <c r="EJ966" s="1">
        <v>434</v>
      </c>
      <c r="EK966" s="3">
        <v>265</v>
      </c>
      <c r="EL966" s="1">
        <v>3.1818181818181817</v>
      </c>
      <c r="EM966" s="1">
        <v>3</v>
      </c>
      <c r="EN966" s="1">
        <v>434</v>
      </c>
      <c r="EO966" s="3">
        <v>265</v>
      </c>
      <c r="EP966" s="1">
        <v>3</v>
      </c>
      <c r="EQ966" s="3">
        <v>13</v>
      </c>
    </row>
    <row r="967" spans="140:147" x14ac:dyDescent="0.45">
      <c r="EJ967" s="1">
        <v>435</v>
      </c>
      <c r="EK967" s="3">
        <v>266</v>
      </c>
      <c r="EL967" s="1">
        <v>1.9166666666666667</v>
      </c>
      <c r="EM967" s="1">
        <v>3</v>
      </c>
      <c r="EN967" s="1">
        <v>435</v>
      </c>
      <c r="EO967" s="3">
        <v>266</v>
      </c>
      <c r="EP967" s="1">
        <v>1.2</v>
      </c>
      <c r="EQ967" s="3">
        <v>13</v>
      </c>
    </row>
    <row r="968" spans="140:147" x14ac:dyDescent="0.45">
      <c r="EJ968" s="1">
        <v>436</v>
      </c>
      <c r="EK968" s="3">
        <v>267</v>
      </c>
      <c r="EL968" s="1">
        <v>2.25</v>
      </c>
      <c r="EM968" s="1">
        <v>3</v>
      </c>
      <c r="EN968" s="1">
        <v>436</v>
      </c>
      <c r="EO968" s="3">
        <v>267</v>
      </c>
      <c r="EP968" s="1">
        <v>2.6</v>
      </c>
      <c r="EQ968" s="3">
        <v>13</v>
      </c>
    </row>
    <row r="969" spans="140:147" x14ac:dyDescent="0.45">
      <c r="EJ969" s="1">
        <v>437</v>
      </c>
      <c r="EK969" s="3">
        <v>268</v>
      </c>
      <c r="EL969" s="1">
        <v>2.0833333333333335</v>
      </c>
      <c r="EM969" s="1">
        <v>3</v>
      </c>
      <c r="EN969" s="1">
        <v>437</v>
      </c>
      <c r="EO969" s="3">
        <v>268</v>
      </c>
      <c r="EP969" s="1">
        <v>2.4</v>
      </c>
      <c r="EQ969" s="3">
        <v>13</v>
      </c>
    </row>
    <row r="970" spans="140:147" x14ac:dyDescent="0.45">
      <c r="EJ970" s="1">
        <v>438</v>
      </c>
      <c r="EK970" s="3">
        <v>269</v>
      </c>
      <c r="EL970" s="1">
        <v>3.1666666666666665</v>
      </c>
      <c r="EM970" s="1">
        <v>3</v>
      </c>
      <c r="EN970" s="1">
        <v>438</v>
      </c>
      <c r="EO970" s="3">
        <v>269</v>
      </c>
      <c r="EP970" s="1">
        <v>3.25</v>
      </c>
      <c r="EQ970" s="3">
        <v>13</v>
      </c>
    </row>
    <row r="971" spans="140:147" x14ac:dyDescent="0.45">
      <c r="EJ971" s="1">
        <v>439</v>
      </c>
      <c r="EK971" s="3">
        <v>270</v>
      </c>
      <c r="EL971" s="1">
        <v>2.4166666666666665</v>
      </c>
      <c r="EM971" s="1">
        <v>3</v>
      </c>
      <c r="EN971" s="1">
        <v>439</v>
      </c>
      <c r="EO971" s="3">
        <v>270</v>
      </c>
      <c r="EP971" s="1">
        <v>2.75</v>
      </c>
      <c r="EQ971" s="3">
        <v>13</v>
      </c>
    </row>
    <row r="972" spans="140:147" x14ac:dyDescent="0.45">
      <c r="EJ972" s="1">
        <v>440</v>
      </c>
      <c r="EK972" s="3">
        <v>271</v>
      </c>
      <c r="EL972" s="1">
        <v>3.0833333333333335</v>
      </c>
      <c r="EM972" s="1">
        <v>3</v>
      </c>
      <c r="EN972" s="1">
        <v>440</v>
      </c>
      <c r="EO972" s="3">
        <v>271</v>
      </c>
      <c r="EP972" s="1">
        <v>3.6</v>
      </c>
      <c r="EQ972" s="3">
        <v>13</v>
      </c>
    </row>
    <row r="973" spans="140:147" x14ac:dyDescent="0.45">
      <c r="EJ973" s="1">
        <v>443</v>
      </c>
      <c r="EK973" s="3">
        <v>272</v>
      </c>
      <c r="EL973" s="1">
        <v>2.25</v>
      </c>
      <c r="EM973" s="1">
        <v>3</v>
      </c>
      <c r="EN973" s="1">
        <v>443</v>
      </c>
      <c r="EO973" s="3">
        <v>272</v>
      </c>
      <c r="EP973" s="1">
        <v>3.6</v>
      </c>
      <c r="EQ973" s="3">
        <v>13</v>
      </c>
    </row>
    <row r="974" spans="140:147" x14ac:dyDescent="0.45">
      <c r="EJ974" s="1">
        <v>445</v>
      </c>
      <c r="EK974" s="3">
        <v>273</v>
      </c>
      <c r="EL974" s="1">
        <v>2.5833333333333335</v>
      </c>
      <c r="EM974" s="1">
        <v>3</v>
      </c>
      <c r="EN974" s="1">
        <v>445</v>
      </c>
      <c r="EO974" s="3">
        <v>273</v>
      </c>
      <c r="EP974" s="1">
        <v>2.4</v>
      </c>
      <c r="EQ974" s="3">
        <v>13</v>
      </c>
    </row>
    <row r="975" spans="140:147" x14ac:dyDescent="0.45">
      <c r="EJ975" s="1">
        <v>446</v>
      </c>
      <c r="EK975" s="3">
        <v>274</v>
      </c>
      <c r="EL975" s="1">
        <v>2.5833333333333335</v>
      </c>
      <c r="EM975" s="1">
        <v>3</v>
      </c>
      <c r="EN975" s="1">
        <v>446</v>
      </c>
      <c r="EO975" s="3">
        <v>274</v>
      </c>
      <c r="EP975" s="1">
        <v>1.2</v>
      </c>
      <c r="EQ975" s="3">
        <v>13</v>
      </c>
    </row>
    <row r="976" spans="140:147" x14ac:dyDescent="0.45">
      <c r="EJ976" s="1">
        <v>447</v>
      </c>
      <c r="EK976" s="3">
        <v>275</v>
      </c>
      <c r="EL976" s="1">
        <v>1.7272727272727273</v>
      </c>
      <c r="EM976" s="1">
        <v>3</v>
      </c>
      <c r="EN976" s="1">
        <v>447</v>
      </c>
      <c r="EO976" s="3">
        <v>275</v>
      </c>
      <c r="EP976" s="1">
        <v>2</v>
      </c>
      <c r="EQ976" s="3">
        <v>13</v>
      </c>
    </row>
    <row r="977" spans="140:147" x14ac:dyDescent="0.45">
      <c r="EJ977" s="1">
        <v>448</v>
      </c>
      <c r="EK977" s="3">
        <v>276</v>
      </c>
      <c r="EL977" s="1">
        <v>2.9090909090909092</v>
      </c>
      <c r="EM977" s="1">
        <v>3</v>
      </c>
      <c r="EN977" s="1">
        <v>448</v>
      </c>
      <c r="EO977" s="3">
        <v>276</v>
      </c>
      <c r="EP977" s="1">
        <v>2</v>
      </c>
      <c r="EQ977" s="3">
        <v>13</v>
      </c>
    </row>
    <row r="978" spans="140:147" x14ac:dyDescent="0.45">
      <c r="EJ978" s="1">
        <v>449</v>
      </c>
      <c r="EK978" s="3">
        <v>277</v>
      </c>
      <c r="EL978" s="1">
        <v>2.1666666666666665</v>
      </c>
      <c r="EM978" s="1">
        <v>3</v>
      </c>
      <c r="EN978" s="1">
        <v>449</v>
      </c>
      <c r="EO978" s="3">
        <v>277</v>
      </c>
      <c r="EP978" s="1">
        <v>2.3333333333333335</v>
      </c>
      <c r="EQ978" s="3">
        <v>13</v>
      </c>
    </row>
    <row r="979" spans="140:147" x14ac:dyDescent="0.45">
      <c r="EJ979" s="1">
        <v>451</v>
      </c>
      <c r="EK979" s="3">
        <v>278</v>
      </c>
      <c r="EL979" s="1">
        <v>2.9166666666666665</v>
      </c>
      <c r="EM979" s="1">
        <v>3</v>
      </c>
      <c r="EN979" s="1">
        <v>451</v>
      </c>
      <c r="EO979" s="3">
        <v>278</v>
      </c>
      <c r="EP979" s="1">
        <v>2.2000000000000002</v>
      </c>
      <c r="EQ979" s="3">
        <v>13</v>
      </c>
    </row>
    <row r="980" spans="140:147" x14ac:dyDescent="0.45">
      <c r="EJ980" s="1">
        <v>452</v>
      </c>
      <c r="EK980" s="3">
        <v>279</v>
      </c>
      <c r="EL980" s="1">
        <v>1.5833333333333333</v>
      </c>
      <c r="EM980" s="1">
        <v>3</v>
      </c>
      <c r="EN980" s="1">
        <v>452</v>
      </c>
      <c r="EO980" s="3">
        <v>279</v>
      </c>
      <c r="EP980" s="1">
        <v>2.75</v>
      </c>
      <c r="EQ980" s="3">
        <v>13</v>
      </c>
    </row>
    <row r="981" spans="140:147" x14ac:dyDescent="0.45">
      <c r="EJ981" s="1">
        <v>453</v>
      </c>
      <c r="EK981" s="3">
        <v>280</v>
      </c>
      <c r="EL981" s="1">
        <v>2.5833333333333335</v>
      </c>
      <c r="EM981" s="1">
        <v>3</v>
      </c>
      <c r="EN981" s="1">
        <v>453</v>
      </c>
      <c r="EO981" s="3">
        <v>280</v>
      </c>
      <c r="EP981" s="1">
        <v>2.75</v>
      </c>
      <c r="EQ981" s="3">
        <v>13</v>
      </c>
    </row>
    <row r="982" spans="140:147" x14ac:dyDescent="0.45">
      <c r="EJ982" s="1">
        <v>454</v>
      </c>
      <c r="EK982" s="3">
        <v>281</v>
      </c>
      <c r="EL982" s="1">
        <v>2</v>
      </c>
      <c r="EM982" s="1">
        <v>3</v>
      </c>
      <c r="EN982" s="1">
        <v>454</v>
      </c>
      <c r="EO982" s="3">
        <v>281</v>
      </c>
      <c r="EP982" s="1">
        <v>2.8</v>
      </c>
      <c r="EQ982" s="3">
        <v>13</v>
      </c>
    </row>
    <row r="983" spans="140:147" x14ac:dyDescent="0.45">
      <c r="EJ983" s="1">
        <v>455</v>
      </c>
      <c r="EK983" s="3">
        <v>282</v>
      </c>
      <c r="EL983" s="1">
        <v>2.1666666666666665</v>
      </c>
      <c r="EM983" s="1">
        <v>3</v>
      </c>
      <c r="EN983" s="1">
        <v>455</v>
      </c>
      <c r="EO983" s="3">
        <v>282</v>
      </c>
      <c r="EP983" s="1">
        <v>2.5</v>
      </c>
      <c r="EQ983" s="3">
        <v>13</v>
      </c>
    </row>
    <row r="984" spans="140:147" x14ac:dyDescent="0.45">
      <c r="EJ984" s="1">
        <v>456</v>
      </c>
      <c r="EK984" s="3">
        <v>283</v>
      </c>
      <c r="EL984" s="1">
        <v>1.0833333333333333</v>
      </c>
      <c r="EM984" s="1">
        <v>3</v>
      </c>
      <c r="EN984" s="1">
        <v>456</v>
      </c>
      <c r="EO984" s="3">
        <v>283</v>
      </c>
      <c r="EP984" s="1">
        <v>2</v>
      </c>
      <c r="EQ984" s="3">
        <v>13</v>
      </c>
    </row>
    <row r="985" spans="140:147" x14ac:dyDescent="0.45">
      <c r="EJ985" s="1">
        <v>458</v>
      </c>
      <c r="EK985" s="3">
        <v>284</v>
      </c>
      <c r="EL985" s="1">
        <v>1.8333333333333333</v>
      </c>
      <c r="EM985" s="1">
        <v>3</v>
      </c>
      <c r="EN985" s="1">
        <v>458</v>
      </c>
      <c r="EO985" s="3">
        <v>284</v>
      </c>
      <c r="EP985" s="1">
        <v>1.8</v>
      </c>
      <c r="EQ985" s="3">
        <v>13</v>
      </c>
    </row>
    <row r="986" spans="140:147" x14ac:dyDescent="0.45">
      <c r="EJ986" s="1">
        <v>459</v>
      </c>
      <c r="EK986" s="3">
        <v>285</v>
      </c>
      <c r="EL986" s="1">
        <v>2.5833333333333335</v>
      </c>
      <c r="EM986" s="1">
        <v>3</v>
      </c>
      <c r="EN986" s="1">
        <v>459</v>
      </c>
      <c r="EO986" s="3">
        <v>285</v>
      </c>
      <c r="EP986" s="1">
        <v>2.75</v>
      </c>
      <c r="EQ986" s="3">
        <v>13</v>
      </c>
    </row>
    <row r="987" spans="140:147" x14ac:dyDescent="0.45">
      <c r="EJ987" s="1">
        <v>461</v>
      </c>
      <c r="EK987" s="3">
        <v>286</v>
      </c>
      <c r="EL987" s="1">
        <v>2.0833333333333335</v>
      </c>
      <c r="EM987" s="1">
        <v>3</v>
      </c>
      <c r="EN987" s="1">
        <v>461</v>
      </c>
      <c r="EO987" s="3">
        <v>286</v>
      </c>
      <c r="EP987" s="1">
        <v>2.4</v>
      </c>
      <c r="EQ987" s="3">
        <v>13</v>
      </c>
    </row>
    <row r="988" spans="140:147" x14ac:dyDescent="0.45">
      <c r="EJ988" s="1">
        <v>462</v>
      </c>
      <c r="EK988" s="3">
        <v>287</v>
      </c>
      <c r="EL988" s="1">
        <v>2.5833333333333335</v>
      </c>
      <c r="EM988" s="1">
        <v>3</v>
      </c>
      <c r="EN988" s="1">
        <v>462</v>
      </c>
      <c r="EO988" s="3">
        <v>287</v>
      </c>
      <c r="EP988" s="1">
        <v>2</v>
      </c>
      <c r="EQ988" s="3">
        <v>13</v>
      </c>
    </row>
    <row r="989" spans="140:147" x14ac:dyDescent="0.45">
      <c r="EJ989" s="1">
        <v>463</v>
      </c>
      <c r="EK989" s="3">
        <v>288</v>
      </c>
      <c r="EL989" s="1">
        <v>1.6666666666666667</v>
      </c>
      <c r="EM989" s="1">
        <v>3</v>
      </c>
      <c r="EN989" s="1">
        <v>463</v>
      </c>
      <c r="EO989" s="3">
        <v>288</v>
      </c>
      <c r="EP989" s="1">
        <v>2</v>
      </c>
      <c r="EQ989" s="3">
        <v>13</v>
      </c>
    </row>
    <row r="990" spans="140:147" x14ac:dyDescent="0.45">
      <c r="EJ990" s="1">
        <v>464</v>
      </c>
      <c r="EK990" s="3">
        <v>289</v>
      </c>
      <c r="EL990" s="1">
        <v>1.9166666666666667</v>
      </c>
      <c r="EM990" s="1">
        <v>3</v>
      </c>
      <c r="EN990" s="1">
        <v>464</v>
      </c>
      <c r="EO990" s="3">
        <v>289</v>
      </c>
      <c r="EP990" s="1">
        <v>3</v>
      </c>
      <c r="EQ990" s="3">
        <v>13</v>
      </c>
    </row>
    <row r="991" spans="140:147" x14ac:dyDescent="0.45">
      <c r="EJ991" s="1">
        <v>465</v>
      </c>
      <c r="EK991" s="3">
        <v>290</v>
      </c>
      <c r="EL991" s="1">
        <v>2.25</v>
      </c>
      <c r="EM991" s="1">
        <v>3</v>
      </c>
      <c r="EN991" s="1">
        <v>465</v>
      </c>
      <c r="EO991" s="3">
        <v>290</v>
      </c>
      <c r="EP991" s="1">
        <v>2.4</v>
      </c>
      <c r="EQ991" s="3">
        <v>13</v>
      </c>
    </row>
    <row r="992" spans="140:147" x14ac:dyDescent="0.45">
      <c r="EJ992" s="1">
        <v>468</v>
      </c>
      <c r="EK992" s="3">
        <v>291</v>
      </c>
      <c r="EL992" s="1">
        <v>1.7272727272727273</v>
      </c>
      <c r="EM992" s="1">
        <v>3</v>
      </c>
      <c r="EN992" s="1">
        <v>468</v>
      </c>
      <c r="EO992" s="3">
        <v>291</v>
      </c>
      <c r="EP992" s="1">
        <v>2.75</v>
      </c>
      <c r="EQ992" s="3">
        <v>13</v>
      </c>
    </row>
    <row r="993" spans="140:147" x14ac:dyDescent="0.45">
      <c r="EJ993" s="1">
        <v>470</v>
      </c>
      <c r="EK993" s="3">
        <v>292</v>
      </c>
      <c r="EL993" s="1">
        <v>2.5833333333333335</v>
      </c>
      <c r="EM993" s="1">
        <v>3</v>
      </c>
      <c r="EN993" s="1">
        <v>470</v>
      </c>
      <c r="EO993" s="3">
        <v>292</v>
      </c>
      <c r="EP993" s="1">
        <v>3</v>
      </c>
      <c r="EQ993" s="3">
        <v>13</v>
      </c>
    </row>
    <row r="994" spans="140:147" x14ac:dyDescent="0.45">
      <c r="EJ994" s="1">
        <v>471</v>
      </c>
      <c r="EK994" s="3">
        <v>293</v>
      </c>
      <c r="EL994" s="1">
        <v>1.8333333333333333</v>
      </c>
      <c r="EM994" s="1">
        <v>3</v>
      </c>
      <c r="EN994" s="1">
        <v>471</v>
      </c>
      <c r="EO994" s="3">
        <v>293</v>
      </c>
      <c r="EP994" s="1">
        <v>2.4</v>
      </c>
      <c r="EQ994" s="3">
        <v>13</v>
      </c>
    </row>
    <row r="995" spans="140:147" x14ac:dyDescent="0.45">
      <c r="EJ995" s="1">
        <v>473</v>
      </c>
      <c r="EK995" s="3">
        <v>294</v>
      </c>
      <c r="EL995" s="1">
        <v>1.6666666666666667</v>
      </c>
      <c r="EM995" s="1">
        <v>3</v>
      </c>
      <c r="EN995" s="1">
        <v>473</v>
      </c>
      <c r="EO995" s="3">
        <v>294</v>
      </c>
      <c r="EP995" s="1">
        <v>1.2</v>
      </c>
      <c r="EQ995" s="3">
        <v>13</v>
      </c>
    </row>
    <row r="996" spans="140:147" x14ac:dyDescent="0.45">
      <c r="EJ996" s="1">
        <v>475</v>
      </c>
      <c r="EK996" s="3">
        <v>295</v>
      </c>
      <c r="EL996" s="1">
        <v>2.5</v>
      </c>
      <c r="EM996" s="1">
        <v>3</v>
      </c>
      <c r="EN996" s="1">
        <v>475</v>
      </c>
      <c r="EO996" s="3">
        <v>295</v>
      </c>
      <c r="EP996" s="1">
        <v>4</v>
      </c>
      <c r="EQ996" s="3">
        <v>13</v>
      </c>
    </row>
    <row r="997" spans="140:147" x14ac:dyDescent="0.45">
      <c r="EJ997" s="1">
        <v>476</v>
      </c>
      <c r="EK997" s="3">
        <v>296</v>
      </c>
      <c r="EL997" s="1">
        <v>2.9090909090909092</v>
      </c>
      <c r="EM997" s="1">
        <v>3</v>
      </c>
      <c r="EN997" s="1">
        <v>476</v>
      </c>
      <c r="EO997" s="3">
        <v>296</v>
      </c>
      <c r="EP997" s="1">
        <v>3.5</v>
      </c>
      <c r="EQ997" s="3">
        <v>13</v>
      </c>
    </row>
    <row r="998" spans="140:147" x14ac:dyDescent="0.45">
      <c r="EJ998" s="1">
        <v>477</v>
      </c>
      <c r="EK998" s="3">
        <v>297</v>
      </c>
      <c r="EL998" s="1">
        <v>2.4166666666666665</v>
      </c>
      <c r="EM998" s="1">
        <v>3</v>
      </c>
      <c r="EN998" s="1">
        <v>477</v>
      </c>
      <c r="EO998" s="3">
        <v>297</v>
      </c>
      <c r="EP998" s="1">
        <v>3.8333333333333335</v>
      </c>
      <c r="EQ998" s="3">
        <v>13</v>
      </c>
    </row>
    <row r="999" spans="140:147" x14ac:dyDescent="0.45">
      <c r="EJ999" s="1">
        <v>478</v>
      </c>
      <c r="EK999" s="3">
        <v>298</v>
      </c>
      <c r="EL999" s="1">
        <v>2.0833333333333335</v>
      </c>
      <c r="EM999" s="1">
        <v>3</v>
      </c>
      <c r="EN999" s="1">
        <v>478</v>
      </c>
      <c r="EO999" s="3">
        <v>298</v>
      </c>
      <c r="EP999" s="1">
        <v>2.3333333333333335</v>
      </c>
      <c r="EQ999" s="3">
        <v>13</v>
      </c>
    </row>
    <row r="1000" spans="140:147" x14ac:dyDescent="0.45">
      <c r="EJ1000" s="1">
        <v>479</v>
      </c>
      <c r="EK1000" s="3">
        <v>299</v>
      </c>
      <c r="EL1000" s="1">
        <v>1.5833333333333333</v>
      </c>
      <c r="EM1000" s="1">
        <v>3</v>
      </c>
      <c r="EN1000" s="1">
        <v>479</v>
      </c>
      <c r="EO1000" s="3">
        <v>299</v>
      </c>
      <c r="EP1000" s="1">
        <v>2.5</v>
      </c>
      <c r="EQ1000" s="3">
        <v>13</v>
      </c>
    </row>
    <row r="1001" spans="140:147" x14ac:dyDescent="0.45">
      <c r="EJ1001" s="1">
        <v>480</v>
      </c>
      <c r="EK1001" s="3">
        <v>300</v>
      </c>
      <c r="EL1001" s="1">
        <v>2.1818181818181817</v>
      </c>
      <c r="EM1001" s="1">
        <v>3</v>
      </c>
      <c r="EN1001" s="1">
        <v>480</v>
      </c>
      <c r="EO1001" s="3">
        <v>300</v>
      </c>
      <c r="EP1001" s="1">
        <v>2.5</v>
      </c>
      <c r="EQ1001" s="3">
        <v>13</v>
      </c>
    </row>
    <row r="1002" spans="140:147" x14ac:dyDescent="0.45">
      <c r="EJ1002" s="1">
        <v>481</v>
      </c>
      <c r="EK1002" s="3">
        <v>301</v>
      </c>
      <c r="EL1002" s="1">
        <v>2.5833333333333335</v>
      </c>
      <c r="EM1002" s="1">
        <v>3</v>
      </c>
      <c r="EN1002" s="1">
        <v>481</v>
      </c>
      <c r="EO1002" s="3">
        <v>301</v>
      </c>
      <c r="EP1002" s="1">
        <v>2.75</v>
      </c>
      <c r="EQ1002" s="3">
        <v>13</v>
      </c>
    </row>
    <row r="1003" spans="140:147" x14ac:dyDescent="0.45">
      <c r="EJ1003" s="1">
        <v>483</v>
      </c>
      <c r="EK1003" s="3">
        <v>302</v>
      </c>
      <c r="EL1003" s="1">
        <v>3.1818181818181817</v>
      </c>
      <c r="EM1003" s="1">
        <v>3</v>
      </c>
      <c r="EN1003" s="1">
        <v>483</v>
      </c>
      <c r="EO1003" s="3">
        <v>302</v>
      </c>
      <c r="EP1003" s="1">
        <v>4.2</v>
      </c>
      <c r="EQ1003" s="3">
        <v>13</v>
      </c>
    </row>
    <row r="1004" spans="140:147" x14ac:dyDescent="0.45">
      <c r="EJ1004" s="1">
        <v>484</v>
      </c>
      <c r="EK1004" s="3">
        <v>303</v>
      </c>
      <c r="EL1004" s="1">
        <v>2</v>
      </c>
      <c r="EM1004" s="1">
        <v>3</v>
      </c>
      <c r="EN1004" s="1">
        <v>484</v>
      </c>
      <c r="EO1004" s="3">
        <v>303</v>
      </c>
      <c r="EP1004" s="1">
        <v>1.8333333333333333</v>
      </c>
      <c r="EQ1004" s="3">
        <v>13</v>
      </c>
    </row>
    <row r="1005" spans="140:147" x14ac:dyDescent="0.45">
      <c r="EJ1005" s="1">
        <v>485</v>
      </c>
      <c r="EK1005" s="3">
        <v>304</v>
      </c>
      <c r="EL1005" s="1" t="s">
        <v>164</v>
      </c>
      <c r="EM1005" s="1">
        <v>3</v>
      </c>
      <c r="EN1005" s="1">
        <v>485</v>
      </c>
      <c r="EO1005" s="3">
        <v>304</v>
      </c>
      <c r="EP1005" s="1">
        <v>4.4000000000000004</v>
      </c>
      <c r="EQ1005" s="3">
        <v>13</v>
      </c>
    </row>
    <row r="1006" spans="140:147" x14ac:dyDescent="0.45">
      <c r="EJ1006" s="1">
        <v>486</v>
      </c>
      <c r="EK1006" s="3">
        <v>305</v>
      </c>
      <c r="EL1006" s="1">
        <v>1.1666666666666667</v>
      </c>
      <c r="EM1006" s="1">
        <v>3</v>
      </c>
      <c r="EN1006" s="1">
        <v>486</v>
      </c>
      <c r="EO1006" s="3">
        <v>305</v>
      </c>
      <c r="EP1006" s="1">
        <v>3.3333333333333335</v>
      </c>
      <c r="EQ1006" s="3">
        <v>13</v>
      </c>
    </row>
    <row r="1007" spans="140:147" x14ac:dyDescent="0.45">
      <c r="EJ1007" s="1">
        <v>487</v>
      </c>
      <c r="EK1007" s="3">
        <v>306</v>
      </c>
      <c r="EL1007" s="1">
        <v>2.4166666666666665</v>
      </c>
      <c r="EM1007" s="1">
        <v>3</v>
      </c>
      <c r="EN1007" s="1">
        <v>487</v>
      </c>
      <c r="EO1007" s="3">
        <v>306</v>
      </c>
      <c r="EP1007" s="1">
        <v>3.3333333333333335</v>
      </c>
      <c r="EQ1007" s="3">
        <v>13</v>
      </c>
    </row>
    <row r="1008" spans="140:147" x14ac:dyDescent="0.45">
      <c r="EJ1008" s="1">
        <v>488</v>
      </c>
      <c r="EK1008" s="3">
        <v>307</v>
      </c>
      <c r="EL1008" s="1">
        <v>2.0833333333333335</v>
      </c>
      <c r="EM1008" s="1">
        <v>3</v>
      </c>
      <c r="EN1008" s="1">
        <v>488</v>
      </c>
      <c r="EO1008" s="3">
        <v>307</v>
      </c>
      <c r="EP1008" s="1">
        <v>3.1666666666666665</v>
      </c>
      <c r="EQ1008" s="3">
        <v>13</v>
      </c>
    </row>
    <row r="1009" spans="140:147" x14ac:dyDescent="0.45">
      <c r="EJ1009" s="1">
        <v>490</v>
      </c>
      <c r="EK1009" s="3">
        <v>308</v>
      </c>
      <c r="EL1009" s="1">
        <v>3.25</v>
      </c>
      <c r="EM1009" s="1">
        <v>3</v>
      </c>
      <c r="EN1009" s="1">
        <v>490</v>
      </c>
      <c r="EO1009" s="3">
        <v>308</v>
      </c>
      <c r="EP1009" s="1">
        <v>3.6666666666666665</v>
      </c>
      <c r="EQ1009" s="3">
        <v>13</v>
      </c>
    </row>
    <row r="1010" spans="140:147" x14ac:dyDescent="0.45">
      <c r="EJ1010" s="1">
        <v>491</v>
      </c>
      <c r="EK1010" s="3">
        <v>309</v>
      </c>
      <c r="EL1010" s="1">
        <v>2.3636363636363638</v>
      </c>
      <c r="EM1010" s="1">
        <v>3</v>
      </c>
      <c r="EN1010" s="1">
        <v>491</v>
      </c>
      <c r="EO1010" s="3">
        <v>309</v>
      </c>
      <c r="EP1010" s="1">
        <v>2.8333333333333335</v>
      </c>
      <c r="EQ1010" s="3">
        <v>13</v>
      </c>
    </row>
    <row r="1011" spans="140:147" x14ac:dyDescent="0.45">
      <c r="EJ1011" s="1">
        <v>492</v>
      </c>
      <c r="EK1011" s="3">
        <v>310</v>
      </c>
      <c r="EL1011" s="1">
        <v>1.5833333333333333</v>
      </c>
      <c r="EM1011" s="1">
        <v>3</v>
      </c>
      <c r="EN1011" s="1">
        <v>492</v>
      </c>
      <c r="EO1011" s="3">
        <v>310</v>
      </c>
      <c r="EP1011" s="1">
        <v>2</v>
      </c>
      <c r="EQ1011" s="3">
        <v>13</v>
      </c>
    </row>
    <row r="1012" spans="140:147" x14ac:dyDescent="0.45">
      <c r="EJ1012" s="1">
        <v>493</v>
      </c>
      <c r="EK1012" s="3">
        <v>311</v>
      </c>
      <c r="EL1012" s="1">
        <v>2.5</v>
      </c>
      <c r="EM1012" s="1">
        <v>3</v>
      </c>
      <c r="EN1012" s="1">
        <v>493</v>
      </c>
      <c r="EO1012" s="3">
        <v>311</v>
      </c>
      <c r="EP1012" s="1">
        <v>4.666666666666667</v>
      </c>
      <c r="EQ1012" s="3">
        <v>13</v>
      </c>
    </row>
    <row r="1013" spans="140:147" x14ac:dyDescent="0.45">
      <c r="EJ1013" s="1">
        <v>494</v>
      </c>
      <c r="EK1013" s="3">
        <v>312</v>
      </c>
      <c r="EL1013" s="1">
        <v>1.3333333333333333</v>
      </c>
      <c r="EM1013" s="1">
        <v>3</v>
      </c>
      <c r="EN1013" s="1">
        <v>494</v>
      </c>
      <c r="EO1013" s="3">
        <v>312</v>
      </c>
      <c r="EP1013" s="1">
        <v>2</v>
      </c>
      <c r="EQ1013" s="3">
        <v>13</v>
      </c>
    </row>
    <row r="1014" spans="140:147" x14ac:dyDescent="0.45">
      <c r="EJ1014" s="1">
        <v>495</v>
      </c>
      <c r="EK1014" s="3">
        <v>313</v>
      </c>
      <c r="EL1014" s="1">
        <v>2.2000000000000002</v>
      </c>
      <c r="EM1014" s="1">
        <v>3</v>
      </c>
      <c r="EN1014" s="1">
        <v>495</v>
      </c>
      <c r="EO1014" s="3">
        <v>313</v>
      </c>
      <c r="EP1014" s="1">
        <v>1.8333333333333333</v>
      </c>
      <c r="EQ1014" s="3">
        <v>13</v>
      </c>
    </row>
    <row r="1015" spans="140:147" x14ac:dyDescent="0.45">
      <c r="EJ1015" s="1">
        <v>496</v>
      </c>
      <c r="EK1015" s="3">
        <v>314</v>
      </c>
      <c r="EL1015" s="1">
        <v>2.25</v>
      </c>
      <c r="EM1015" s="1">
        <v>3</v>
      </c>
      <c r="EN1015" s="1">
        <v>496</v>
      </c>
      <c r="EO1015" s="3">
        <v>314</v>
      </c>
      <c r="EP1015" s="1">
        <v>3.1666666666666665</v>
      </c>
      <c r="EQ1015" s="3">
        <v>13</v>
      </c>
    </row>
    <row r="1016" spans="140:147" x14ac:dyDescent="0.45">
      <c r="EJ1016" s="1">
        <v>497</v>
      </c>
      <c r="EK1016" s="3">
        <v>315</v>
      </c>
      <c r="EL1016" s="1">
        <v>3</v>
      </c>
      <c r="EM1016" s="1">
        <v>3</v>
      </c>
      <c r="EN1016" s="1">
        <v>497</v>
      </c>
      <c r="EO1016" s="3">
        <v>315</v>
      </c>
      <c r="EP1016" s="1">
        <v>2.4</v>
      </c>
      <c r="EQ1016" s="3">
        <v>13</v>
      </c>
    </row>
    <row r="1017" spans="140:147" x14ac:dyDescent="0.45">
      <c r="EJ1017" s="1">
        <v>498</v>
      </c>
      <c r="EK1017" s="3">
        <v>316</v>
      </c>
      <c r="EL1017" s="1">
        <v>1</v>
      </c>
      <c r="EM1017" s="1">
        <v>3</v>
      </c>
      <c r="EN1017" s="1">
        <v>498</v>
      </c>
      <c r="EO1017" s="3">
        <v>316</v>
      </c>
      <c r="EP1017" s="1">
        <v>1.3333333333333333</v>
      </c>
      <c r="EQ1017" s="3">
        <v>13</v>
      </c>
    </row>
    <row r="1018" spans="140:147" x14ac:dyDescent="0.45">
      <c r="EJ1018" s="1">
        <v>499</v>
      </c>
      <c r="EK1018" s="3">
        <v>317</v>
      </c>
      <c r="EL1018" s="1">
        <v>2.5</v>
      </c>
      <c r="EM1018" s="1">
        <v>3</v>
      </c>
      <c r="EN1018" s="1">
        <v>499</v>
      </c>
      <c r="EO1018" s="3">
        <v>317</v>
      </c>
      <c r="EP1018" s="1">
        <v>3.5</v>
      </c>
      <c r="EQ1018" s="3">
        <v>13</v>
      </c>
    </row>
    <row r="1019" spans="140:147" x14ac:dyDescent="0.45">
      <c r="EJ1019" s="1">
        <v>500</v>
      </c>
      <c r="EK1019" s="3">
        <v>318</v>
      </c>
      <c r="EL1019" s="1">
        <v>2.4166666666666665</v>
      </c>
      <c r="EM1019" s="1">
        <v>3</v>
      </c>
      <c r="EN1019" s="1">
        <v>500</v>
      </c>
      <c r="EO1019" s="3">
        <v>318</v>
      </c>
      <c r="EP1019" s="1">
        <v>2.8</v>
      </c>
      <c r="EQ1019" s="3">
        <v>13</v>
      </c>
    </row>
    <row r="1020" spans="140:147" x14ac:dyDescent="0.45">
      <c r="EJ1020" s="1">
        <v>506</v>
      </c>
      <c r="EK1020" s="3">
        <v>319</v>
      </c>
      <c r="EL1020" s="1">
        <v>3.5</v>
      </c>
      <c r="EM1020" s="1">
        <v>3</v>
      </c>
      <c r="EN1020" s="1">
        <v>506</v>
      </c>
      <c r="EO1020" s="3">
        <v>319</v>
      </c>
      <c r="EP1020" s="1">
        <v>2.8333333333333335</v>
      </c>
      <c r="EQ1020" s="3">
        <v>13</v>
      </c>
    </row>
    <row r="1021" spans="140:147" x14ac:dyDescent="0.45">
      <c r="EJ1021" s="1">
        <v>507</v>
      </c>
      <c r="EK1021" s="3">
        <v>320</v>
      </c>
      <c r="EL1021" s="1">
        <v>2.0833333333333335</v>
      </c>
      <c r="EM1021" s="1">
        <v>3</v>
      </c>
      <c r="EN1021" s="1">
        <v>507</v>
      </c>
      <c r="EO1021" s="3">
        <v>320</v>
      </c>
      <c r="EP1021" s="1">
        <v>3</v>
      </c>
      <c r="EQ1021" s="3">
        <v>13</v>
      </c>
    </row>
    <row r="1022" spans="140:147" x14ac:dyDescent="0.45">
      <c r="EJ1022" s="1">
        <v>508</v>
      </c>
      <c r="EK1022" s="3">
        <v>321</v>
      </c>
      <c r="EL1022" s="1">
        <v>3.6666666666666665</v>
      </c>
      <c r="EM1022" s="1">
        <v>3</v>
      </c>
      <c r="EN1022" s="1">
        <v>508</v>
      </c>
      <c r="EO1022" s="3">
        <v>321</v>
      </c>
      <c r="EP1022" s="1">
        <v>3</v>
      </c>
      <c r="EQ1022" s="3">
        <v>13</v>
      </c>
    </row>
    <row r="1023" spans="140:147" x14ac:dyDescent="0.45">
      <c r="EJ1023" s="1">
        <v>509</v>
      </c>
      <c r="EK1023" s="3">
        <v>322</v>
      </c>
      <c r="EL1023" s="1">
        <v>4.083333333333333</v>
      </c>
      <c r="EM1023" s="1">
        <v>3</v>
      </c>
      <c r="EN1023" s="1">
        <v>509</v>
      </c>
      <c r="EO1023" s="3">
        <v>322</v>
      </c>
      <c r="EP1023" s="1">
        <v>2.5</v>
      </c>
      <c r="EQ1023" s="3">
        <v>13</v>
      </c>
    </row>
    <row r="1024" spans="140:147" x14ac:dyDescent="0.45">
      <c r="EJ1024" s="1">
        <v>511</v>
      </c>
      <c r="EK1024" s="3">
        <v>323</v>
      </c>
      <c r="EL1024" s="1">
        <v>2.5</v>
      </c>
      <c r="EM1024" s="1">
        <v>3</v>
      </c>
      <c r="EN1024" s="1">
        <v>511</v>
      </c>
      <c r="EO1024" s="3">
        <v>323</v>
      </c>
      <c r="EP1024" s="1">
        <v>3.25</v>
      </c>
      <c r="EQ1024" s="3">
        <v>13</v>
      </c>
    </row>
    <row r="1025" spans="140:147" x14ac:dyDescent="0.45">
      <c r="EJ1025" s="1">
        <v>512</v>
      </c>
      <c r="EK1025" s="3">
        <v>324</v>
      </c>
      <c r="EL1025" s="1">
        <v>3.5</v>
      </c>
      <c r="EM1025" s="1">
        <v>3</v>
      </c>
      <c r="EN1025" s="1">
        <v>512</v>
      </c>
      <c r="EO1025" s="3">
        <v>324</v>
      </c>
      <c r="EP1025" s="1">
        <v>3.6666666666666665</v>
      </c>
      <c r="EQ1025" s="3">
        <v>13</v>
      </c>
    </row>
    <row r="1026" spans="140:147" x14ac:dyDescent="0.45">
      <c r="EJ1026" s="1">
        <v>513</v>
      </c>
      <c r="EK1026" s="3">
        <v>325</v>
      </c>
      <c r="EL1026" s="1">
        <v>2.7</v>
      </c>
      <c r="EM1026" s="1">
        <v>3</v>
      </c>
      <c r="EN1026" s="1">
        <v>513</v>
      </c>
      <c r="EO1026" s="3">
        <v>325</v>
      </c>
      <c r="EP1026" s="1">
        <v>2.3333333333333335</v>
      </c>
      <c r="EQ1026" s="3">
        <v>13</v>
      </c>
    </row>
    <row r="1027" spans="140:147" x14ac:dyDescent="0.45">
      <c r="EJ1027" s="1">
        <v>515</v>
      </c>
      <c r="EK1027" s="3">
        <v>326</v>
      </c>
      <c r="EL1027" s="1">
        <v>1.6666666666666667</v>
      </c>
      <c r="EM1027" s="1">
        <v>3</v>
      </c>
      <c r="EN1027" s="1">
        <v>515</v>
      </c>
      <c r="EO1027" s="3">
        <v>326</v>
      </c>
      <c r="EP1027" s="1">
        <v>2.5</v>
      </c>
      <c r="EQ1027" s="3">
        <v>13</v>
      </c>
    </row>
    <row r="1028" spans="140:147" x14ac:dyDescent="0.45">
      <c r="EJ1028" s="1">
        <v>516</v>
      </c>
      <c r="EK1028" s="3">
        <v>327</v>
      </c>
      <c r="EL1028" s="1">
        <v>2.5</v>
      </c>
      <c r="EM1028" s="1">
        <v>3</v>
      </c>
      <c r="EN1028" s="1">
        <v>516</v>
      </c>
      <c r="EO1028" s="3">
        <v>327</v>
      </c>
      <c r="EP1028" s="1">
        <v>2.8</v>
      </c>
      <c r="EQ1028" s="3">
        <v>13</v>
      </c>
    </row>
    <row r="1029" spans="140:147" x14ac:dyDescent="0.45">
      <c r="EJ1029" s="1">
        <v>517</v>
      </c>
      <c r="EK1029" s="3">
        <v>328</v>
      </c>
      <c r="EL1029" s="1">
        <v>2.3333333333333335</v>
      </c>
      <c r="EM1029" s="1">
        <v>3</v>
      </c>
      <c r="EN1029" s="1">
        <v>517</v>
      </c>
      <c r="EO1029" s="3">
        <v>328</v>
      </c>
      <c r="EP1029" s="1">
        <v>2.2000000000000002</v>
      </c>
      <c r="EQ1029" s="3">
        <v>13</v>
      </c>
    </row>
    <row r="1030" spans="140:147" x14ac:dyDescent="0.45">
      <c r="EJ1030" s="1">
        <v>518</v>
      </c>
      <c r="EK1030" s="3">
        <v>329</v>
      </c>
      <c r="EL1030" s="1">
        <v>2.25</v>
      </c>
      <c r="EM1030" s="1">
        <v>3</v>
      </c>
      <c r="EN1030" s="1">
        <v>518</v>
      </c>
      <c r="EO1030" s="3">
        <v>329</v>
      </c>
      <c r="EP1030" s="1">
        <v>2.8333333333333335</v>
      </c>
      <c r="EQ1030" s="3">
        <v>13</v>
      </c>
    </row>
    <row r="1031" spans="140:147" x14ac:dyDescent="0.45">
      <c r="EJ1031" s="1">
        <v>519</v>
      </c>
      <c r="EK1031" s="3">
        <v>330</v>
      </c>
      <c r="EL1031" s="1">
        <v>1.8181818181818181</v>
      </c>
      <c r="EM1031" s="1">
        <v>3</v>
      </c>
      <c r="EN1031" s="1">
        <v>519</v>
      </c>
      <c r="EO1031" s="3">
        <v>330</v>
      </c>
      <c r="EP1031" s="1">
        <v>3</v>
      </c>
      <c r="EQ1031" s="3">
        <v>13</v>
      </c>
    </row>
    <row r="1032" spans="140:147" x14ac:dyDescent="0.45">
      <c r="EJ1032" s="1">
        <v>520</v>
      </c>
      <c r="EK1032" s="3">
        <v>331</v>
      </c>
      <c r="EL1032" s="1">
        <v>2.3333333333333335</v>
      </c>
      <c r="EM1032" s="1">
        <v>3</v>
      </c>
      <c r="EN1032" s="1">
        <v>520</v>
      </c>
      <c r="EO1032" s="3">
        <v>331</v>
      </c>
      <c r="EP1032" s="1">
        <v>4</v>
      </c>
      <c r="EQ1032" s="3">
        <v>13</v>
      </c>
    </row>
    <row r="1033" spans="140:147" x14ac:dyDescent="0.45">
      <c r="EJ1033" s="1">
        <v>522</v>
      </c>
      <c r="EK1033" s="3">
        <v>332</v>
      </c>
      <c r="EL1033" s="1">
        <v>1.25</v>
      </c>
      <c r="EM1033" s="1">
        <v>3</v>
      </c>
      <c r="EN1033" s="1">
        <v>522</v>
      </c>
      <c r="EO1033" s="3">
        <v>332</v>
      </c>
      <c r="EP1033" s="1">
        <v>1.5</v>
      </c>
      <c r="EQ1033" s="3">
        <v>13</v>
      </c>
    </row>
    <row r="1034" spans="140:147" x14ac:dyDescent="0.45">
      <c r="EJ1034" s="1">
        <v>523</v>
      </c>
      <c r="EK1034" s="3">
        <v>333</v>
      </c>
      <c r="EL1034" s="1">
        <v>2.3333333333333335</v>
      </c>
      <c r="EM1034" s="1">
        <v>3</v>
      </c>
      <c r="EN1034" s="1">
        <v>523</v>
      </c>
      <c r="EO1034" s="3">
        <v>333</v>
      </c>
      <c r="EP1034" s="1">
        <v>2.6666666666666665</v>
      </c>
      <c r="EQ1034" s="3">
        <v>13</v>
      </c>
    </row>
    <row r="1035" spans="140:147" x14ac:dyDescent="0.45">
      <c r="EJ1035" s="1">
        <v>524</v>
      </c>
      <c r="EK1035" s="3">
        <v>334</v>
      </c>
      <c r="EL1035" s="1">
        <v>1.6666666666666667</v>
      </c>
      <c r="EM1035" s="1">
        <v>3</v>
      </c>
      <c r="EN1035" s="1">
        <v>524</v>
      </c>
      <c r="EO1035" s="3">
        <v>334</v>
      </c>
      <c r="EP1035" s="1">
        <v>3.25</v>
      </c>
      <c r="EQ1035" s="3">
        <v>13</v>
      </c>
    </row>
    <row r="1036" spans="140:147" x14ac:dyDescent="0.45">
      <c r="EJ1036" s="1">
        <v>525</v>
      </c>
      <c r="EK1036" s="3">
        <v>335</v>
      </c>
      <c r="EL1036" s="1">
        <v>1</v>
      </c>
      <c r="EM1036" s="1">
        <v>3</v>
      </c>
      <c r="EN1036" s="1">
        <v>525</v>
      </c>
      <c r="EO1036" s="3">
        <v>335</v>
      </c>
      <c r="EP1036" s="1">
        <v>1</v>
      </c>
      <c r="EQ1036" s="3">
        <v>13</v>
      </c>
    </row>
    <row r="1037" spans="140:147" x14ac:dyDescent="0.45">
      <c r="EJ1037" s="1">
        <v>526</v>
      </c>
      <c r="EK1037" s="3">
        <v>336</v>
      </c>
      <c r="EL1037" s="1">
        <v>1.9166666666666667</v>
      </c>
      <c r="EM1037" s="1">
        <v>3</v>
      </c>
      <c r="EN1037" s="1">
        <v>526</v>
      </c>
      <c r="EO1037" s="3">
        <v>336</v>
      </c>
      <c r="EP1037" s="1">
        <v>2</v>
      </c>
      <c r="EQ1037" s="3">
        <v>13</v>
      </c>
    </row>
    <row r="1038" spans="140:147" x14ac:dyDescent="0.45">
      <c r="EJ1038" s="1">
        <v>528</v>
      </c>
      <c r="EK1038" s="3">
        <v>337</v>
      </c>
      <c r="EL1038" s="1">
        <v>1</v>
      </c>
      <c r="EM1038" s="1">
        <v>3</v>
      </c>
      <c r="EN1038" s="1">
        <v>528</v>
      </c>
      <c r="EO1038" s="3">
        <v>337</v>
      </c>
      <c r="EP1038" s="1">
        <v>1</v>
      </c>
      <c r="EQ1038" s="3">
        <v>13</v>
      </c>
    </row>
    <row r="1039" spans="140:147" x14ac:dyDescent="0.45">
      <c r="EJ1039" s="1">
        <v>530</v>
      </c>
      <c r="EK1039" s="3">
        <v>338</v>
      </c>
      <c r="EL1039" s="1">
        <v>1.5</v>
      </c>
      <c r="EM1039" s="1">
        <v>3</v>
      </c>
      <c r="EN1039" s="1">
        <v>530</v>
      </c>
      <c r="EO1039" s="3">
        <v>338</v>
      </c>
      <c r="EP1039" s="1">
        <v>3</v>
      </c>
      <c r="EQ1039" s="3">
        <v>13</v>
      </c>
    </row>
    <row r="1040" spans="140:147" x14ac:dyDescent="0.45">
      <c r="EJ1040" s="1">
        <v>531</v>
      </c>
      <c r="EK1040" s="3">
        <v>339</v>
      </c>
      <c r="EL1040" s="1">
        <v>2.5</v>
      </c>
      <c r="EM1040" s="1">
        <v>3</v>
      </c>
      <c r="EN1040" s="1">
        <v>531</v>
      </c>
      <c r="EO1040" s="3">
        <v>339</v>
      </c>
      <c r="EP1040" s="1">
        <v>2.5</v>
      </c>
      <c r="EQ1040" s="3">
        <v>13</v>
      </c>
    </row>
    <row r="1041" spans="140:147" x14ac:dyDescent="0.45">
      <c r="EJ1041" s="1">
        <v>532</v>
      </c>
      <c r="EK1041" s="3">
        <v>340</v>
      </c>
      <c r="EL1041" s="1">
        <v>2.75</v>
      </c>
      <c r="EM1041" s="1">
        <v>3</v>
      </c>
      <c r="EN1041" s="1">
        <v>532</v>
      </c>
      <c r="EO1041" s="3">
        <v>340</v>
      </c>
      <c r="EP1041" s="1">
        <v>2</v>
      </c>
      <c r="EQ1041" s="3">
        <v>13</v>
      </c>
    </row>
    <row r="1042" spans="140:147" x14ac:dyDescent="0.45">
      <c r="EJ1042" s="1">
        <v>533</v>
      </c>
      <c r="EK1042" s="3">
        <v>341</v>
      </c>
      <c r="EL1042" s="1">
        <v>3.5833333333333335</v>
      </c>
      <c r="EM1042" s="1">
        <v>3</v>
      </c>
      <c r="EN1042" s="1">
        <v>533</v>
      </c>
      <c r="EO1042" s="3">
        <v>341</v>
      </c>
      <c r="EP1042" s="1">
        <v>2.75</v>
      </c>
      <c r="EQ1042" s="3">
        <v>13</v>
      </c>
    </row>
    <row r="1043" spans="140:147" x14ac:dyDescent="0.45">
      <c r="EJ1043" s="1">
        <v>534</v>
      </c>
      <c r="EK1043" s="3">
        <v>342</v>
      </c>
      <c r="EL1043" s="1">
        <v>1.8181818181818181</v>
      </c>
      <c r="EM1043" s="1">
        <v>3</v>
      </c>
      <c r="EN1043" s="1">
        <v>534</v>
      </c>
      <c r="EO1043" s="3">
        <v>342</v>
      </c>
      <c r="EP1043" s="1">
        <v>2.2000000000000002</v>
      </c>
      <c r="EQ1043" s="3">
        <v>13</v>
      </c>
    </row>
    <row r="1044" spans="140:147" x14ac:dyDescent="0.45">
      <c r="EJ1044" s="1">
        <v>536</v>
      </c>
      <c r="EK1044" s="3">
        <v>343</v>
      </c>
      <c r="EL1044" s="1">
        <v>3.75</v>
      </c>
      <c r="EM1044" s="1">
        <v>3</v>
      </c>
      <c r="EN1044" s="1">
        <v>536</v>
      </c>
      <c r="EO1044" s="3">
        <v>343</v>
      </c>
      <c r="EP1044" s="1">
        <v>3.8</v>
      </c>
      <c r="EQ1044" s="3">
        <v>13</v>
      </c>
    </row>
    <row r="1045" spans="140:147" x14ac:dyDescent="0.45">
      <c r="EJ1045" s="1">
        <v>538</v>
      </c>
      <c r="EK1045" s="3">
        <v>344</v>
      </c>
      <c r="EL1045" s="1">
        <v>3.6363636363636362</v>
      </c>
      <c r="EM1045" s="1">
        <v>3</v>
      </c>
      <c r="EN1045" s="1">
        <v>538</v>
      </c>
      <c r="EO1045" s="3">
        <v>344</v>
      </c>
      <c r="EP1045" s="1">
        <v>3.4</v>
      </c>
      <c r="EQ1045" s="3">
        <v>13</v>
      </c>
    </row>
    <row r="1046" spans="140:147" x14ac:dyDescent="0.45">
      <c r="EJ1046" s="1">
        <v>539</v>
      </c>
      <c r="EK1046" s="3">
        <v>345</v>
      </c>
      <c r="EL1046" s="1">
        <v>2</v>
      </c>
      <c r="EM1046" s="1">
        <v>3</v>
      </c>
      <c r="EN1046" s="1">
        <v>539</v>
      </c>
      <c r="EO1046" s="3">
        <v>345</v>
      </c>
      <c r="EP1046" s="1">
        <v>3</v>
      </c>
      <c r="EQ1046" s="3">
        <v>13</v>
      </c>
    </row>
    <row r="1047" spans="140:147" x14ac:dyDescent="0.45">
      <c r="EJ1047" s="1">
        <v>540</v>
      </c>
      <c r="EK1047" s="3">
        <v>346</v>
      </c>
      <c r="EL1047" s="1">
        <v>2.9166666666666665</v>
      </c>
      <c r="EM1047" s="1">
        <v>3</v>
      </c>
      <c r="EN1047" s="1">
        <v>540</v>
      </c>
      <c r="EO1047" s="3">
        <v>346</v>
      </c>
      <c r="EP1047" s="1">
        <v>2.6</v>
      </c>
      <c r="EQ1047" s="3">
        <v>13</v>
      </c>
    </row>
    <row r="1048" spans="140:147" x14ac:dyDescent="0.45">
      <c r="EJ1048" s="1">
        <v>541</v>
      </c>
      <c r="EK1048" s="3">
        <v>347</v>
      </c>
      <c r="EL1048" s="1">
        <v>3.4166666666666665</v>
      </c>
      <c r="EM1048" s="1">
        <v>3</v>
      </c>
      <c r="EN1048" s="1">
        <v>541</v>
      </c>
      <c r="EO1048" s="3">
        <v>347</v>
      </c>
      <c r="EP1048" s="1">
        <v>3.6666666666666665</v>
      </c>
      <c r="EQ1048" s="3">
        <v>13</v>
      </c>
    </row>
    <row r="1049" spans="140:147" x14ac:dyDescent="0.45">
      <c r="EJ1049" s="1">
        <v>542</v>
      </c>
      <c r="EK1049" s="3">
        <v>348</v>
      </c>
      <c r="EL1049" s="1">
        <v>3.2727272727272729</v>
      </c>
      <c r="EM1049" s="1">
        <v>3</v>
      </c>
      <c r="EN1049" s="1">
        <v>542</v>
      </c>
      <c r="EO1049" s="3">
        <v>348</v>
      </c>
      <c r="EP1049" s="1">
        <v>3.6</v>
      </c>
      <c r="EQ1049" s="3">
        <v>13</v>
      </c>
    </row>
    <row r="1050" spans="140:147" x14ac:dyDescent="0.45">
      <c r="EJ1050" s="1">
        <v>543</v>
      </c>
      <c r="EK1050" s="3">
        <v>349</v>
      </c>
      <c r="EL1050" s="1">
        <v>2.25</v>
      </c>
      <c r="EM1050" s="1">
        <v>3</v>
      </c>
      <c r="EN1050" s="1">
        <v>543</v>
      </c>
      <c r="EO1050" s="3">
        <v>349</v>
      </c>
      <c r="EP1050" s="1">
        <v>3</v>
      </c>
      <c r="EQ1050" s="3">
        <v>13</v>
      </c>
    </row>
    <row r="1051" spans="140:147" x14ac:dyDescent="0.45">
      <c r="EJ1051" s="1">
        <v>544</v>
      </c>
      <c r="EK1051" s="3">
        <v>350</v>
      </c>
      <c r="EL1051" s="1">
        <v>1.7272727272727273</v>
      </c>
      <c r="EM1051" s="1">
        <v>3</v>
      </c>
      <c r="EN1051" s="1">
        <v>544</v>
      </c>
      <c r="EO1051" s="3">
        <v>350</v>
      </c>
      <c r="EP1051" s="1">
        <v>2.3333333333333335</v>
      </c>
      <c r="EQ1051" s="3">
        <v>13</v>
      </c>
    </row>
    <row r="1052" spans="140:147" x14ac:dyDescent="0.45">
      <c r="EJ1052" s="1">
        <v>74</v>
      </c>
      <c r="EK1052" s="3">
        <v>1</v>
      </c>
      <c r="EL1052" s="1">
        <v>3</v>
      </c>
      <c r="EM1052" s="1">
        <v>4</v>
      </c>
      <c r="EN1052" s="1">
        <v>74</v>
      </c>
      <c r="EO1052" s="3">
        <v>1</v>
      </c>
      <c r="EP1052" s="1">
        <v>3.5555555555555554</v>
      </c>
      <c r="EQ1052" s="3">
        <v>20</v>
      </c>
    </row>
    <row r="1053" spans="140:147" x14ac:dyDescent="0.45">
      <c r="EJ1053" s="1">
        <v>75</v>
      </c>
      <c r="EK1053" s="3">
        <v>2</v>
      </c>
      <c r="EL1053" s="1">
        <v>3</v>
      </c>
      <c r="EM1053" s="1">
        <v>4</v>
      </c>
      <c r="EN1053" s="1">
        <v>75</v>
      </c>
      <c r="EO1053" s="3">
        <v>2</v>
      </c>
      <c r="EP1053" s="1">
        <v>3.1111111111111112</v>
      </c>
      <c r="EQ1053" s="3">
        <v>20</v>
      </c>
    </row>
    <row r="1054" spans="140:147" x14ac:dyDescent="0.45">
      <c r="EJ1054" s="1">
        <v>76</v>
      </c>
      <c r="EK1054" s="3">
        <v>3</v>
      </c>
      <c r="EL1054" s="1">
        <v>3.3333333333333335</v>
      </c>
      <c r="EM1054" s="1">
        <v>4</v>
      </c>
      <c r="EN1054" s="1">
        <v>76</v>
      </c>
      <c r="EO1054" s="3">
        <v>3</v>
      </c>
      <c r="EP1054" s="1">
        <v>3</v>
      </c>
      <c r="EQ1054" s="3">
        <v>20</v>
      </c>
    </row>
    <row r="1055" spans="140:147" x14ac:dyDescent="0.45">
      <c r="EJ1055" s="1">
        <v>77</v>
      </c>
      <c r="EK1055" s="3">
        <v>4</v>
      </c>
      <c r="EL1055" s="1">
        <v>3.3333333333333335</v>
      </c>
      <c r="EM1055" s="1">
        <v>4</v>
      </c>
      <c r="EN1055" s="1">
        <v>77</v>
      </c>
      <c r="EO1055" s="3">
        <v>4</v>
      </c>
      <c r="EP1055" s="1">
        <v>2.6666666666666665</v>
      </c>
      <c r="EQ1055" s="3">
        <v>20</v>
      </c>
    </row>
    <row r="1056" spans="140:147" x14ac:dyDescent="0.45">
      <c r="EJ1056" s="1">
        <v>79</v>
      </c>
      <c r="EK1056" s="3">
        <v>5</v>
      </c>
      <c r="EL1056" s="1">
        <v>4</v>
      </c>
      <c r="EM1056" s="1">
        <v>4</v>
      </c>
      <c r="EN1056" s="1">
        <v>79</v>
      </c>
      <c r="EO1056" s="3">
        <v>5</v>
      </c>
      <c r="EP1056" s="1">
        <v>2.4444444444444446</v>
      </c>
      <c r="EQ1056" s="3">
        <v>20</v>
      </c>
    </row>
    <row r="1057" spans="140:147" x14ac:dyDescent="0.45">
      <c r="EJ1057" s="1">
        <v>82</v>
      </c>
      <c r="EK1057" s="3">
        <v>6</v>
      </c>
      <c r="EL1057" s="1">
        <v>3.3333333333333335</v>
      </c>
      <c r="EM1057" s="1">
        <v>4</v>
      </c>
      <c r="EN1057" s="1">
        <v>82</v>
      </c>
      <c r="EO1057" s="3">
        <v>6</v>
      </c>
      <c r="EP1057" s="1">
        <v>2.3333333333333335</v>
      </c>
      <c r="EQ1057" s="3">
        <v>20</v>
      </c>
    </row>
    <row r="1058" spans="140:147" x14ac:dyDescent="0.45">
      <c r="EJ1058" s="1">
        <v>93</v>
      </c>
      <c r="EK1058" s="3">
        <v>7</v>
      </c>
      <c r="EL1058" s="1">
        <v>2.3333333333333335</v>
      </c>
      <c r="EM1058" s="1">
        <v>4</v>
      </c>
      <c r="EN1058" s="1">
        <v>93</v>
      </c>
      <c r="EO1058" s="3">
        <v>7</v>
      </c>
      <c r="EP1058" s="1">
        <v>2.8181818181818183</v>
      </c>
      <c r="EQ1058" s="3">
        <v>20</v>
      </c>
    </row>
    <row r="1059" spans="140:147" x14ac:dyDescent="0.45">
      <c r="EJ1059" s="1">
        <v>94</v>
      </c>
      <c r="EK1059" s="3">
        <v>8</v>
      </c>
      <c r="EL1059" s="1">
        <v>2.6666666666666665</v>
      </c>
      <c r="EM1059" s="1">
        <v>4</v>
      </c>
      <c r="EN1059" s="1">
        <v>94</v>
      </c>
      <c r="EO1059" s="3">
        <v>8</v>
      </c>
      <c r="EP1059" s="1">
        <v>2.5555555555555554</v>
      </c>
      <c r="EQ1059" s="3">
        <v>20</v>
      </c>
    </row>
    <row r="1060" spans="140:147" x14ac:dyDescent="0.45">
      <c r="EJ1060" s="1">
        <v>95</v>
      </c>
      <c r="EK1060" s="3">
        <v>9</v>
      </c>
      <c r="EL1060" s="1">
        <v>3.3333333333333335</v>
      </c>
      <c r="EM1060" s="1">
        <v>4</v>
      </c>
      <c r="EN1060" s="1">
        <v>95</v>
      </c>
      <c r="EO1060" s="3">
        <v>9</v>
      </c>
      <c r="EP1060" s="1">
        <v>3.25</v>
      </c>
      <c r="EQ1060" s="3">
        <v>20</v>
      </c>
    </row>
    <row r="1061" spans="140:147" x14ac:dyDescent="0.45">
      <c r="EJ1061" s="1">
        <v>97</v>
      </c>
      <c r="EK1061" s="3">
        <v>10</v>
      </c>
      <c r="EL1061" s="1">
        <v>4</v>
      </c>
      <c r="EM1061" s="1">
        <v>4</v>
      </c>
      <c r="EN1061" s="1">
        <v>97</v>
      </c>
      <c r="EO1061" s="3">
        <v>10</v>
      </c>
      <c r="EP1061" s="1">
        <v>2</v>
      </c>
      <c r="EQ1061" s="3">
        <v>20</v>
      </c>
    </row>
    <row r="1062" spans="140:147" x14ac:dyDescent="0.45">
      <c r="EJ1062" s="1">
        <v>99</v>
      </c>
      <c r="EK1062" s="3">
        <v>11</v>
      </c>
      <c r="EL1062" s="1">
        <v>3.6666666666666665</v>
      </c>
      <c r="EM1062" s="1">
        <v>4</v>
      </c>
      <c r="EN1062" s="1">
        <v>99</v>
      </c>
      <c r="EO1062" s="3">
        <v>11</v>
      </c>
      <c r="EP1062" s="1">
        <v>2.5</v>
      </c>
      <c r="EQ1062" s="3">
        <v>20</v>
      </c>
    </row>
    <row r="1063" spans="140:147" x14ac:dyDescent="0.45">
      <c r="EJ1063" s="1">
        <v>102</v>
      </c>
      <c r="EK1063" s="3">
        <v>12</v>
      </c>
      <c r="EL1063" s="1">
        <v>3</v>
      </c>
      <c r="EM1063" s="1">
        <v>4</v>
      </c>
      <c r="EN1063" s="1">
        <v>102</v>
      </c>
      <c r="EO1063" s="3">
        <v>12</v>
      </c>
      <c r="EP1063" s="1">
        <v>3</v>
      </c>
      <c r="EQ1063" s="3">
        <v>20</v>
      </c>
    </row>
    <row r="1064" spans="140:147" x14ac:dyDescent="0.45">
      <c r="EJ1064" s="1">
        <v>103</v>
      </c>
      <c r="EK1064" s="3">
        <v>13</v>
      </c>
      <c r="EL1064" s="1">
        <v>5</v>
      </c>
      <c r="EM1064" s="1">
        <v>4</v>
      </c>
      <c r="EN1064" s="1">
        <v>103</v>
      </c>
      <c r="EO1064" s="3">
        <v>13</v>
      </c>
      <c r="EP1064" s="1">
        <v>3.4166666666666665</v>
      </c>
      <c r="EQ1064" s="3">
        <v>20</v>
      </c>
    </row>
    <row r="1065" spans="140:147" x14ac:dyDescent="0.45">
      <c r="EJ1065" s="1">
        <v>104</v>
      </c>
      <c r="EK1065" s="3">
        <v>14</v>
      </c>
      <c r="EL1065" s="1">
        <v>3.3333333333333335</v>
      </c>
      <c r="EM1065" s="1">
        <v>4</v>
      </c>
      <c r="EN1065" s="1">
        <v>104</v>
      </c>
      <c r="EO1065" s="3">
        <v>14</v>
      </c>
      <c r="EP1065" s="1">
        <v>1.4166666666666667</v>
      </c>
      <c r="EQ1065" s="3">
        <v>20</v>
      </c>
    </row>
    <row r="1066" spans="140:147" x14ac:dyDescent="0.45">
      <c r="EJ1066" s="1">
        <v>106</v>
      </c>
      <c r="EK1066" s="3">
        <v>15</v>
      </c>
      <c r="EL1066" s="1">
        <v>2.6666666666666665</v>
      </c>
      <c r="EM1066" s="1">
        <v>4</v>
      </c>
      <c r="EN1066" s="1">
        <v>106</v>
      </c>
      <c r="EO1066" s="3">
        <v>15</v>
      </c>
      <c r="EP1066" s="1">
        <v>2.4166666666666665</v>
      </c>
      <c r="EQ1066" s="3">
        <v>20</v>
      </c>
    </row>
    <row r="1067" spans="140:147" x14ac:dyDescent="0.45">
      <c r="EJ1067" s="1">
        <v>110</v>
      </c>
      <c r="EK1067" s="3">
        <v>16</v>
      </c>
      <c r="EL1067" s="1">
        <v>3.3333333333333335</v>
      </c>
      <c r="EM1067" s="1">
        <v>4</v>
      </c>
      <c r="EN1067" s="1">
        <v>110</v>
      </c>
      <c r="EO1067" s="3">
        <v>16</v>
      </c>
      <c r="EP1067" s="1">
        <v>2.9166666666666665</v>
      </c>
      <c r="EQ1067" s="3">
        <v>20</v>
      </c>
    </row>
    <row r="1068" spans="140:147" x14ac:dyDescent="0.45">
      <c r="EJ1068" s="1">
        <v>113</v>
      </c>
      <c r="EK1068" s="3">
        <v>17</v>
      </c>
      <c r="EL1068" s="1">
        <v>4</v>
      </c>
      <c r="EM1068" s="1">
        <v>4</v>
      </c>
      <c r="EN1068" s="1">
        <v>113</v>
      </c>
      <c r="EO1068" s="3">
        <v>17</v>
      </c>
      <c r="EP1068" s="1">
        <v>3</v>
      </c>
      <c r="EQ1068" s="3">
        <v>20</v>
      </c>
    </row>
    <row r="1069" spans="140:147" x14ac:dyDescent="0.45">
      <c r="EJ1069" s="1">
        <v>114</v>
      </c>
      <c r="EK1069" s="3">
        <v>18</v>
      </c>
      <c r="EL1069" s="1">
        <v>2.6666666666666665</v>
      </c>
      <c r="EM1069" s="1">
        <v>4</v>
      </c>
      <c r="EN1069" s="1">
        <v>114</v>
      </c>
      <c r="EO1069" s="3">
        <v>18</v>
      </c>
      <c r="EP1069" s="1">
        <v>2.9166666666666665</v>
      </c>
      <c r="EQ1069" s="3">
        <v>20</v>
      </c>
    </row>
    <row r="1070" spans="140:147" x14ac:dyDescent="0.45">
      <c r="EJ1070" s="1">
        <v>116</v>
      </c>
      <c r="EK1070" s="3">
        <v>19</v>
      </c>
      <c r="EL1070" s="1">
        <v>3.3333333333333335</v>
      </c>
      <c r="EM1070" s="1">
        <v>4</v>
      </c>
      <c r="EN1070" s="1">
        <v>116</v>
      </c>
      <c r="EO1070" s="3">
        <v>19</v>
      </c>
      <c r="EP1070" s="1">
        <v>3.25</v>
      </c>
      <c r="EQ1070" s="3">
        <v>20</v>
      </c>
    </row>
    <row r="1071" spans="140:147" x14ac:dyDescent="0.45">
      <c r="EJ1071" s="1">
        <v>117</v>
      </c>
      <c r="EK1071" s="3">
        <v>20</v>
      </c>
      <c r="EL1071" s="1">
        <v>3</v>
      </c>
      <c r="EM1071" s="1">
        <v>4</v>
      </c>
      <c r="EN1071" s="1">
        <v>117</v>
      </c>
      <c r="EO1071" s="3">
        <v>20</v>
      </c>
      <c r="EP1071" s="1">
        <v>3.5</v>
      </c>
      <c r="EQ1071" s="3">
        <v>20</v>
      </c>
    </row>
    <row r="1072" spans="140:147" x14ac:dyDescent="0.45">
      <c r="EJ1072" s="1">
        <v>118</v>
      </c>
      <c r="EK1072" s="3">
        <v>21</v>
      </c>
      <c r="EL1072" s="1">
        <v>4.333333333333333</v>
      </c>
      <c r="EM1072" s="1">
        <v>4</v>
      </c>
      <c r="EN1072" s="1">
        <v>118</v>
      </c>
      <c r="EO1072" s="3">
        <v>21</v>
      </c>
      <c r="EP1072" s="1">
        <v>3.25</v>
      </c>
      <c r="EQ1072" s="3">
        <v>20</v>
      </c>
    </row>
    <row r="1073" spans="140:147" x14ac:dyDescent="0.45">
      <c r="EJ1073" s="1">
        <v>119</v>
      </c>
      <c r="EK1073" s="3">
        <v>22</v>
      </c>
      <c r="EL1073" s="1">
        <v>3.6666666666666665</v>
      </c>
      <c r="EM1073" s="1">
        <v>4</v>
      </c>
      <c r="EN1073" s="1">
        <v>119</v>
      </c>
      <c r="EO1073" s="3">
        <v>22</v>
      </c>
      <c r="EP1073" s="1">
        <v>2.2999999999999998</v>
      </c>
      <c r="EQ1073" s="3">
        <v>20</v>
      </c>
    </row>
    <row r="1074" spans="140:147" x14ac:dyDescent="0.45">
      <c r="EJ1074" s="1">
        <v>121</v>
      </c>
      <c r="EK1074" s="3">
        <v>23</v>
      </c>
      <c r="EL1074" s="1">
        <v>4</v>
      </c>
      <c r="EM1074" s="1">
        <v>4</v>
      </c>
      <c r="EN1074" s="1">
        <v>121</v>
      </c>
      <c r="EO1074" s="3">
        <v>23</v>
      </c>
      <c r="EP1074" s="1">
        <v>2.4166666666666665</v>
      </c>
      <c r="EQ1074" s="3">
        <v>20</v>
      </c>
    </row>
    <row r="1075" spans="140:147" x14ac:dyDescent="0.45">
      <c r="EJ1075" s="1">
        <v>122</v>
      </c>
      <c r="EK1075" s="3">
        <v>24</v>
      </c>
      <c r="EL1075" s="1">
        <v>4</v>
      </c>
      <c r="EM1075" s="1">
        <v>4</v>
      </c>
      <c r="EN1075" s="1">
        <v>122</v>
      </c>
      <c r="EO1075" s="3">
        <v>24</v>
      </c>
      <c r="EP1075" s="1">
        <v>2.4545454545454546</v>
      </c>
      <c r="EQ1075" s="3">
        <v>20</v>
      </c>
    </row>
    <row r="1076" spans="140:147" x14ac:dyDescent="0.45">
      <c r="EJ1076" s="1">
        <v>123</v>
      </c>
      <c r="EK1076" s="3">
        <v>25</v>
      </c>
      <c r="EL1076" s="1">
        <v>3</v>
      </c>
      <c r="EM1076" s="1">
        <v>4</v>
      </c>
      <c r="EN1076" s="1">
        <v>123</v>
      </c>
      <c r="EO1076" s="3">
        <v>25</v>
      </c>
      <c r="EP1076" s="1">
        <v>2.9</v>
      </c>
      <c r="EQ1076" s="3">
        <v>20</v>
      </c>
    </row>
    <row r="1077" spans="140:147" x14ac:dyDescent="0.45">
      <c r="EJ1077" s="1">
        <v>125</v>
      </c>
      <c r="EK1077" s="3">
        <v>26</v>
      </c>
      <c r="EL1077" s="1">
        <v>2.6666666666666665</v>
      </c>
      <c r="EM1077" s="1">
        <v>4</v>
      </c>
      <c r="EN1077" s="1">
        <v>125</v>
      </c>
      <c r="EO1077" s="3">
        <v>26</v>
      </c>
      <c r="EP1077" s="1">
        <v>2.5833333333333335</v>
      </c>
      <c r="EQ1077" s="3">
        <v>20</v>
      </c>
    </row>
    <row r="1078" spans="140:147" x14ac:dyDescent="0.45">
      <c r="EJ1078" s="1">
        <v>126</v>
      </c>
      <c r="EK1078" s="3">
        <v>27</v>
      </c>
      <c r="EL1078" s="1">
        <v>4.333333333333333</v>
      </c>
      <c r="EM1078" s="1">
        <v>4</v>
      </c>
      <c r="EN1078" s="1">
        <v>126</v>
      </c>
      <c r="EO1078" s="3">
        <v>27</v>
      </c>
      <c r="EP1078" s="1">
        <v>4.083333333333333</v>
      </c>
      <c r="EQ1078" s="3">
        <v>20</v>
      </c>
    </row>
    <row r="1079" spans="140:147" x14ac:dyDescent="0.45">
      <c r="EJ1079" s="1">
        <v>127</v>
      </c>
      <c r="EK1079" s="3">
        <v>28</v>
      </c>
      <c r="EL1079" s="1">
        <v>3.6666666666666665</v>
      </c>
      <c r="EM1079" s="1">
        <v>4</v>
      </c>
      <c r="EN1079" s="1">
        <v>127</v>
      </c>
      <c r="EO1079" s="3">
        <v>28</v>
      </c>
      <c r="EP1079" s="1">
        <v>2.8571428571428572</v>
      </c>
      <c r="EQ1079" s="3">
        <v>20</v>
      </c>
    </row>
    <row r="1080" spans="140:147" x14ac:dyDescent="0.45">
      <c r="EJ1080" s="1">
        <v>128</v>
      </c>
      <c r="EK1080" s="3">
        <v>29</v>
      </c>
      <c r="EL1080" s="1">
        <v>3.6666666666666665</v>
      </c>
      <c r="EM1080" s="1">
        <v>4</v>
      </c>
      <c r="EN1080" s="1">
        <v>128</v>
      </c>
      <c r="EO1080" s="3">
        <v>29</v>
      </c>
      <c r="EP1080" s="1">
        <v>2.3636363636363638</v>
      </c>
      <c r="EQ1080" s="3">
        <v>20</v>
      </c>
    </row>
    <row r="1081" spans="140:147" x14ac:dyDescent="0.45">
      <c r="EJ1081" s="1">
        <v>129</v>
      </c>
      <c r="EK1081" s="3">
        <v>30</v>
      </c>
      <c r="EL1081" s="1">
        <v>3</v>
      </c>
      <c r="EM1081" s="1">
        <v>4</v>
      </c>
      <c r="EN1081" s="1">
        <v>129</v>
      </c>
      <c r="EO1081" s="3">
        <v>30</v>
      </c>
      <c r="EP1081" s="1">
        <v>2.5</v>
      </c>
      <c r="EQ1081" s="3">
        <v>20</v>
      </c>
    </row>
    <row r="1082" spans="140:147" x14ac:dyDescent="0.45">
      <c r="EJ1082" s="1">
        <v>130</v>
      </c>
      <c r="EK1082" s="3">
        <v>31</v>
      </c>
      <c r="EL1082" s="1">
        <v>2</v>
      </c>
      <c r="EM1082" s="1">
        <v>4</v>
      </c>
      <c r="EN1082" s="1">
        <v>130</v>
      </c>
      <c r="EO1082" s="3">
        <v>31</v>
      </c>
      <c r="EP1082" s="1">
        <v>3</v>
      </c>
      <c r="EQ1082" s="3">
        <v>20</v>
      </c>
    </row>
    <row r="1083" spans="140:147" x14ac:dyDescent="0.45">
      <c r="EJ1083" s="1">
        <v>131</v>
      </c>
      <c r="EK1083" s="3">
        <v>32</v>
      </c>
      <c r="EL1083" s="1">
        <v>3</v>
      </c>
      <c r="EM1083" s="1">
        <v>4</v>
      </c>
      <c r="EN1083" s="1">
        <v>131</v>
      </c>
      <c r="EO1083" s="3">
        <v>32</v>
      </c>
      <c r="EP1083" s="1">
        <v>1.5</v>
      </c>
      <c r="EQ1083" s="3">
        <v>20</v>
      </c>
    </row>
    <row r="1084" spans="140:147" x14ac:dyDescent="0.45">
      <c r="EJ1084" s="1">
        <v>132</v>
      </c>
      <c r="EK1084" s="3">
        <v>33</v>
      </c>
      <c r="EL1084" s="1">
        <v>2.3333333333333335</v>
      </c>
      <c r="EM1084" s="1">
        <v>4</v>
      </c>
      <c r="EN1084" s="1">
        <v>132</v>
      </c>
      <c r="EO1084" s="3">
        <v>33</v>
      </c>
      <c r="EP1084" s="1">
        <v>3</v>
      </c>
      <c r="EQ1084" s="3">
        <v>20</v>
      </c>
    </row>
    <row r="1085" spans="140:147" x14ac:dyDescent="0.45">
      <c r="EJ1085" s="1">
        <v>133</v>
      </c>
      <c r="EK1085" s="3">
        <v>34</v>
      </c>
      <c r="EL1085" s="1">
        <v>2</v>
      </c>
      <c r="EM1085" s="1">
        <v>4</v>
      </c>
      <c r="EN1085" s="1">
        <v>133</v>
      </c>
      <c r="EO1085" s="3">
        <v>34</v>
      </c>
      <c r="EP1085" s="1">
        <v>2.25</v>
      </c>
      <c r="EQ1085" s="3">
        <v>20</v>
      </c>
    </row>
    <row r="1086" spans="140:147" x14ac:dyDescent="0.45">
      <c r="EJ1086" s="1">
        <v>135</v>
      </c>
      <c r="EK1086" s="3">
        <v>35</v>
      </c>
      <c r="EL1086" s="1">
        <v>2</v>
      </c>
      <c r="EM1086" s="1">
        <v>4</v>
      </c>
      <c r="EN1086" s="1">
        <v>135</v>
      </c>
      <c r="EO1086" s="3">
        <v>35</v>
      </c>
      <c r="EP1086" s="1">
        <v>2.0909090909090908</v>
      </c>
      <c r="EQ1086" s="3">
        <v>20</v>
      </c>
    </row>
    <row r="1087" spans="140:147" x14ac:dyDescent="0.45">
      <c r="EJ1087" s="1">
        <v>136</v>
      </c>
      <c r="EK1087" s="3">
        <v>36</v>
      </c>
      <c r="EL1087" s="1">
        <v>3.6666666666666665</v>
      </c>
      <c r="EM1087" s="1">
        <v>4</v>
      </c>
      <c r="EN1087" s="1">
        <v>136</v>
      </c>
      <c r="EO1087" s="3">
        <v>36</v>
      </c>
      <c r="EP1087" s="1">
        <v>2.9166666666666665</v>
      </c>
      <c r="EQ1087" s="3">
        <v>20</v>
      </c>
    </row>
    <row r="1088" spans="140:147" x14ac:dyDescent="0.45">
      <c r="EJ1088" s="1">
        <v>137</v>
      </c>
      <c r="EK1088" s="3">
        <v>37</v>
      </c>
      <c r="EL1088" s="1">
        <v>3.3333333333333335</v>
      </c>
      <c r="EM1088" s="1">
        <v>4</v>
      </c>
      <c r="EN1088" s="1">
        <v>137</v>
      </c>
      <c r="EO1088" s="3">
        <v>37</v>
      </c>
      <c r="EP1088" s="1">
        <v>1.6666666666666667</v>
      </c>
      <c r="EQ1088" s="3">
        <v>20</v>
      </c>
    </row>
    <row r="1089" spans="140:147" x14ac:dyDescent="0.45">
      <c r="EJ1089" s="1">
        <v>139</v>
      </c>
      <c r="EK1089" s="3">
        <v>38</v>
      </c>
      <c r="EL1089" s="1">
        <v>3.3333333333333335</v>
      </c>
      <c r="EM1089" s="1">
        <v>4</v>
      </c>
      <c r="EN1089" s="1">
        <v>139</v>
      </c>
      <c r="EO1089" s="3">
        <v>38</v>
      </c>
      <c r="EP1089" s="1">
        <v>2.1666666666666665</v>
      </c>
      <c r="EQ1089" s="3">
        <v>20</v>
      </c>
    </row>
    <row r="1090" spans="140:147" x14ac:dyDescent="0.45">
      <c r="EJ1090" s="1">
        <v>140</v>
      </c>
      <c r="EK1090" s="3">
        <v>39</v>
      </c>
      <c r="EL1090" s="1">
        <v>3.3333333333333335</v>
      </c>
      <c r="EM1090" s="1">
        <v>4</v>
      </c>
      <c r="EN1090" s="1">
        <v>140</v>
      </c>
      <c r="EO1090" s="3">
        <v>39</v>
      </c>
      <c r="EP1090" s="1">
        <v>1.9090909090909092</v>
      </c>
      <c r="EQ1090" s="3">
        <v>20</v>
      </c>
    </row>
    <row r="1091" spans="140:147" x14ac:dyDescent="0.45">
      <c r="EJ1091" s="1">
        <v>141</v>
      </c>
      <c r="EK1091" s="3">
        <v>40</v>
      </c>
      <c r="EL1091" s="1">
        <v>4.5</v>
      </c>
      <c r="EM1091" s="1">
        <v>4</v>
      </c>
      <c r="EN1091" s="1">
        <v>141</v>
      </c>
      <c r="EO1091" s="3">
        <v>40</v>
      </c>
      <c r="EP1091" s="1">
        <v>3.0833333333333335</v>
      </c>
      <c r="EQ1091" s="3">
        <v>20</v>
      </c>
    </row>
    <row r="1092" spans="140:147" x14ac:dyDescent="0.45">
      <c r="EJ1092" s="1">
        <v>142</v>
      </c>
      <c r="EK1092" s="3">
        <v>41</v>
      </c>
      <c r="EL1092" s="1">
        <v>3</v>
      </c>
      <c r="EM1092" s="1">
        <v>4</v>
      </c>
      <c r="EN1092" s="1">
        <v>142</v>
      </c>
      <c r="EO1092" s="3">
        <v>41</v>
      </c>
      <c r="EP1092" s="1">
        <v>2.5833333333333335</v>
      </c>
      <c r="EQ1092" s="3">
        <v>20</v>
      </c>
    </row>
    <row r="1093" spans="140:147" x14ac:dyDescent="0.45">
      <c r="EJ1093" s="1">
        <v>145</v>
      </c>
      <c r="EK1093" s="3">
        <v>42</v>
      </c>
      <c r="EL1093" s="1">
        <v>3.3333333333333335</v>
      </c>
      <c r="EM1093" s="1">
        <v>4</v>
      </c>
      <c r="EN1093" s="1">
        <v>145</v>
      </c>
      <c r="EO1093" s="3">
        <v>42</v>
      </c>
      <c r="EP1093" s="1">
        <v>2.25</v>
      </c>
      <c r="EQ1093" s="3">
        <v>20</v>
      </c>
    </row>
    <row r="1094" spans="140:147" x14ac:dyDescent="0.45">
      <c r="EJ1094" s="1">
        <v>146</v>
      </c>
      <c r="EK1094" s="3">
        <v>43</v>
      </c>
      <c r="EL1094" s="1">
        <v>2.6666666666666665</v>
      </c>
      <c r="EM1094" s="1">
        <v>4</v>
      </c>
      <c r="EN1094" s="1">
        <v>146</v>
      </c>
      <c r="EO1094" s="3">
        <v>43</v>
      </c>
      <c r="EP1094" s="1">
        <v>2.1666666666666665</v>
      </c>
      <c r="EQ1094" s="3">
        <v>20</v>
      </c>
    </row>
    <row r="1095" spans="140:147" x14ac:dyDescent="0.45">
      <c r="EJ1095" s="1">
        <v>147</v>
      </c>
      <c r="EK1095" s="3">
        <v>44</v>
      </c>
      <c r="EL1095" s="1">
        <v>3.3333333333333335</v>
      </c>
      <c r="EM1095" s="1">
        <v>4</v>
      </c>
      <c r="EN1095" s="1">
        <v>147</v>
      </c>
      <c r="EO1095" s="3">
        <v>44</v>
      </c>
      <c r="EP1095" s="1">
        <v>2.4166666666666665</v>
      </c>
      <c r="EQ1095" s="3">
        <v>20</v>
      </c>
    </row>
    <row r="1096" spans="140:147" x14ac:dyDescent="0.45">
      <c r="EJ1096" s="1">
        <v>148</v>
      </c>
      <c r="EK1096" s="3">
        <v>45</v>
      </c>
      <c r="EL1096" s="1">
        <v>5</v>
      </c>
      <c r="EM1096" s="1">
        <v>4</v>
      </c>
      <c r="EN1096" s="1">
        <v>148</v>
      </c>
      <c r="EO1096" s="3">
        <v>45</v>
      </c>
      <c r="EP1096" s="1">
        <v>3.3</v>
      </c>
      <c r="EQ1096" s="3">
        <v>20</v>
      </c>
    </row>
    <row r="1097" spans="140:147" x14ac:dyDescent="0.45">
      <c r="EJ1097" s="1">
        <v>150</v>
      </c>
      <c r="EK1097" s="3">
        <v>46</v>
      </c>
      <c r="EL1097" s="1">
        <v>1.6666666666666667</v>
      </c>
      <c r="EM1097" s="1">
        <v>4</v>
      </c>
      <c r="EN1097" s="1">
        <v>150</v>
      </c>
      <c r="EO1097" s="3">
        <v>46</v>
      </c>
      <c r="EP1097" s="1">
        <v>1.6666666666666667</v>
      </c>
      <c r="EQ1097" s="3">
        <v>20</v>
      </c>
    </row>
    <row r="1098" spans="140:147" x14ac:dyDescent="0.45">
      <c r="EJ1098" s="1">
        <v>151</v>
      </c>
      <c r="EK1098" s="3">
        <v>47</v>
      </c>
      <c r="EL1098" s="1">
        <v>4</v>
      </c>
      <c r="EM1098" s="1">
        <v>4</v>
      </c>
      <c r="EN1098" s="1">
        <v>151</v>
      </c>
      <c r="EO1098" s="3">
        <v>47</v>
      </c>
      <c r="EP1098" s="1">
        <v>2.1666666666666665</v>
      </c>
      <c r="EQ1098" s="3">
        <v>20</v>
      </c>
    </row>
    <row r="1099" spans="140:147" x14ac:dyDescent="0.45">
      <c r="EJ1099" s="1">
        <v>152</v>
      </c>
      <c r="EK1099" s="3">
        <v>48</v>
      </c>
      <c r="EL1099" s="1">
        <v>4.666666666666667</v>
      </c>
      <c r="EM1099" s="1">
        <v>4</v>
      </c>
      <c r="EN1099" s="1">
        <v>152</v>
      </c>
      <c r="EO1099" s="3">
        <v>48</v>
      </c>
      <c r="EP1099" s="1">
        <v>2.75</v>
      </c>
      <c r="EQ1099" s="3">
        <v>20</v>
      </c>
    </row>
    <row r="1100" spans="140:147" x14ac:dyDescent="0.45">
      <c r="EJ1100" s="1">
        <v>153</v>
      </c>
      <c r="EK1100" s="3">
        <v>49</v>
      </c>
      <c r="EL1100" s="1">
        <v>3</v>
      </c>
      <c r="EM1100" s="1">
        <v>4</v>
      </c>
      <c r="EN1100" s="1">
        <v>153</v>
      </c>
      <c r="EO1100" s="3">
        <v>49</v>
      </c>
      <c r="EP1100" s="1">
        <v>2.4166666666666665</v>
      </c>
      <c r="EQ1100" s="3">
        <v>20</v>
      </c>
    </row>
    <row r="1101" spans="140:147" x14ac:dyDescent="0.45">
      <c r="EJ1101" s="1">
        <v>155</v>
      </c>
      <c r="EK1101" s="3">
        <v>50</v>
      </c>
      <c r="EL1101" s="1">
        <v>3.6666666666666665</v>
      </c>
      <c r="EM1101" s="1">
        <v>4</v>
      </c>
      <c r="EN1101" s="1">
        <v>155</v>
      </c>
      <c r="EO1101" s="3">
        <v>50</v>
      </c>
      <c r="EP1101" s="1">
        <v>3.25</v>
      </c>
      <c r="EQ1101" s="3">
        <v>20</v>
      </c>
    </row>
    <row r="1102" spans="140:147" x14ac:dyDescent="0.45">
      <c r="EJ1102" s="1">
        <v>156</v>
      </c>
      <c r="EK1102" s="3">
        <v>51</v>
      </c>
      <c r="EL1102" s="1">
        <v>4.666666666666667</v>
      </c>
      <c r="EM1102" s="1">
        <v>4</v>
      </c>
      <c r="EN1102" s="1">
        <v>156</v>
      </c>
      <c r="EO1102" s="3">
        <v>51</v>
      </c>
      <c r="EP1102" s="1">
        <v>3.1818181818181817</v>
      </c>
      <c r="EQ1102" s="3">
        <v>20</v>
      </c>
    </row>
    <row r="1103" spans="140:147" x14ac:dyDescent="0.45">
      <c r="EJ1103" s="1">
        <v>158</v>
      </c>
      <c r="EK1103" s="3">
        <v>52</v>
      </c>
      <c r="EL1103" s="1">
        <v>4.333333333333333</v>
      </c>
      <c r="EM1103" s="1">
        <v>4</v>
      </c>
      <c r="EN1103" s="1">
        <v>158</v>
      </c>
      <c r="EO1103" s="3">
        <v>52</v>
      </c>
      <c r="EP1103" s="1">
        <v>2.6666666666666665</v>
      </c>
      <c r="EQ1103" s="3">
        <v>20</v>
      </c>
    </row>
    <row r="1104" spans="140:147" x14ac:dyDescent="0.45">
      <c r="EJ1104" s="1">
        <v>159</v>
      </c>
      <c r="EK1104" s="3">
        <v>53</v>
      </c>
      <c r="EL1104" s="1">
        <v>3.3333333333333335</v>
      </c>
      <c r="EM1104" s="1">
        <v>4</v>
      </c>
      <c r="EN1104" s="1">
        <v>159</v>
      </c>
      <c r="EO1104" s="3">
        <v>53</v>
      </c>
      <c r="EP1104" s="1">
        <v>2.0833333333333335</v>
      </c>
      <c r="EQ1104" s="3">
        <v>20</v>
      </c>
    </row>
    <row r="1105" spans="140:147" x14ac:dyDescent="0.45">
      <c r="EJ1105" s="1">
        <v>160</v>
      </c>
      <c r="EK1105" s="3">
        <v>54</v>
      </c>
      <c r="EL1105" s="1">
        <v>3</v>
      </c>
      <c r="EM1105" s="1">
        <v>4</v>
      </c>
      <c r="EN1105" s="1">
        <v>160</v>
      </c>
      <c r="EO1105" s="3">
        <v>54</v>
      </c>
      <c r="EP1105" s="1">
        <v>2.4166666666666665</v>
      </c>
      <c r="EQ1105" s="3">
        <v>20</v>
      </c>
    </row>
    <row r="1106" spans="140:147" x14ac:dyDescent="0.45">
      <c r="EJ1106" s="1">
        <v>161</v>
      </c>
      <c r="EK1106" s="3">
        <v>55</v>
      </c>
      <c r="EL1106" s="1">
        <v>2.6666666666666665</v>
      </c>
      <c r="EM1106" s="1">
        <v>4</v>
      </c>
      <c r="EN1106" s="1">
        <v>161</v>
      </c>
      <c r="EO1106" s="3">
        <v>55</v>
      </c>
      <c r="EP1106" s="1">
        <v>2.25</v>
      </c>
      <c r="EQ1106" s="3">
        <v>20</v>
      </c>
    </row>
    <row r="1107" spans="140:147" x14ac:dyDescent="0.45">
      <c r="EJ1107" s="1">
        <v>162</v>
      </c>
      <c r="EK1107" s="3">
        <v>56</v>
      </c>
      <c r="EL1107" s="1">
        <v>3</v>
      </c>
      <c r="EM1107" s="1">
        <v>4</v>
      </c>
      <c r="EN1107" s="1">
        <v>162</v>
      </c>
      <c r="EO1107" s="3">
        <v>56</v>
      </c>
      <c r="EP1107" s="1">
        <v>1.5</v>
      </c>
      <c r="EQ1107" s="3">
        <v>20</v>
      </c>
    </row>
    <row r="1108" spans="140:147" x14ac:dyDescent="0.45">
      <c r="EJ1108" s="1">
        <v>163</v>
      </c>
      <c r="EK1108" s="3">
        <v>57</v>
      </c>
      <c r="EL1108" s="1">
        <v>3.6666666666666665</v>
      </c>
      <c r="EM1108" s="1">
        <v>4</v>
      </c>
      <c r="EN1108" s="1">
        <v>163</v>
      </c>
      <c r="EO1108" s="3">
        <v>57</v>
      </c>
      <c r="EP1108" s="1">
        <v>2.8333333333333335</v>
      </c>
      <c r="EQ1108" s="3">
        <v>20</v>
      </c>
    </row>
    <row r="1109" spans="140:147" x14ac:dyDescent="0.45">
      <c r="EJ1109" s="1">
        <v>164</v>
      </c>
      <c r="EK1109" s="3">
        <v>58</v>
      </c>
      <c r="EL1109" s="1">
        <v>3</v>
      </c>
      <c r="EM1109" s="1">
        <v>4</v>
      </c>
      <c r="EN1109" s="1">
        <v>164</v>
      </c>
      <c r="EO1109" s="3">
        <v>58</v>
      </c>
      <c r="EP1109" s="1">
        <v>2.75</v>
      </c>
      <c r="EQ1109" s="3">
        <v>20</v>
      </c>
    </row>
    <row r="1110" spans="140:147" x14ac:dyDescent="0.45">
      <c r="EJ1110" s="1">
        <v>165</v>
      </c>
      <c r="EK1110" s="3">
        <v>59</v>
      </c>
      <c r="EL1110" s="1">
        <v>4.666666666666667</v>
      </c>
      <c r="EM1110" s="1">
        <v>4</v>
      </c>
      <c r="EN1110" s="1">
        <v>165</v>
      </c>
      <c r="EO1110" s="3">
        <v>59</v>
      </c>
      <c r="EP1110" s="1">
        <v>1.6666666666666667</v>
      </c>
      <c r="EQ1110" s="3">
        <v>20</v>
      </c>
    </row>
    <row r="1111" spans="140:147" x14ac:dyDescent="0.45">
      <c r="EJ1111" s="1">
        <v>166</v>
      </c>
      <c r="EK1111" s="3">
        <v>60</v>
      </c>
      <c r="EL1111" s="1">
        <v>4.666666666666667</v>
      </c>
      <c r="EM1111" s="1">
        <v>4</v>
      </c>
      <c r="EN1111" s="1">
        <v>166</v>
      </c>
      <c r="EO1111" s="3">
        <v>60</v>
      </c>
      <c r="EP1111" s="1">
        <v>3.6363636363636362</v>
      </c>
      <c r="EQ1111" s="3">
        <v>20</v>
      </c>
    </row>
    <row r="1112" spans="140:147" x14ac:dyDescent="0.45">
      <c r="EJ1112" s="1">
        <v>167</v>
      </c>
      <c r="EK1112" s="3">
        <v>61</v>
      </c>
      <c r="EL1112" s="1">
        <v>3.6666666666666665</v>
      </c>
      <c r="EM1112" s="1">
        <v>4</v>
      </c>
      <c r="EN1112" s="1">
        <v>167</v>
      </c>
      <c r="EO1112" s="3">
        <v>61</v>
      </c>
      <c r="EP1112" s="1">
        <v>2.25</v>
      </c>
      <c r="EQ1112" s="3">
        <v>20</v>
      </c>
    </row>
    <row r="1113" spans="140:147" x14ac:dyDescent="0.45">
      <c r="EJ1113" s="1">
        <v>168</v>
      </c>
      <c r="EK1113" s="3">
        <v>62</v>
      </c>
      <c r="EL1113" s="1">
        <v>3</v>
      </c>
      <c r="EM1113" s="1">
        <v>4</v>
      </c>
      <c r="EN1113" s="1">
        <v>168</v>
      </c>
      <c r="EO1113" s="3">
        <v>62</v>
      </c>
      <c r="EP1113" s="1">
        <v>2.4166666666666665</v>
      </c>
      <c r="EQ1113" s="3">
        <v>20</v>
      </c>
    </row>
    <row r="1114" spans="140:147" x14ac:dyDescent="0.45">
      <c r="EJ1114" s="1">
        <v>169</v>
      </c>
      <c r="EK1114" s="3">
        <v>63</v>
      </c>
      <c r="EL1114" s="1">
        <v>4.666666666666667</v>
      </c>
      <c r="EM1114" s="1">
        <v>4</v>
      </c>
      <c r="EN1114" s="1">
        <v>169</v>
      </c>
      <c r="EO1114" s="3">
        <v>63</v>
      </c>
      <c r="EP1114" s="1">
        <v>2</v>
      </c>
      <c r="EQ1114" s="3">
        <v>20</v>
      </c>
    </row>
    <row r="1115" spans="140:147" x14ac:dyDescent="0.45">
      <c r="EJ1115" s="1">
        <v>170</v>
      </c>
      <c r="EK1115" s="3">
        <v>64</v>
      </c>
      <c r="EL1115" s="1">
        <v>4.666666666666667</v>
      </c>
      <c r="EM1115" s="1">
        <v>4</v>
      </c>
      <c r="EN1115" s="1">
        <v>170</v>
      </c>
      <c r="EO1115" s="3">
        <v>64</v>
      </c>
      <c r="EP1115" s="1">
        <v>3.0909090909090908</v>
      </c>
      <c r="EQ1115" s="3">
        <v>20</v>
      </c>
    </row>
    <row r="1116" spans="140:147" x14ac:dyDescent="0.45">
      <c r="EJ1116" s="1">
        <v>171</v>
      </c>
      <c r="EK1116" s="3">
        <v>65</v>
      </c>
      <c r="EL1116" s="1">
        <v>3.3333333333333335</v>
      </c>
      <c r="EM1116" s="1">
        <v>4</v>
      </c>
      <c r="EN1116" s="1">
        <v>171</v>
      </c>
      <c r="EO1116" s="3">
        <v>65</v>
      </c>
      <c r="EP1116" s="1">
        <v>2.5</v>
      </c>
      <c r="EQ1116" s="3">
        <v>20</v>
      </c>
    </row>
    <row r="1117" spans="140:147" x14ac:dyDescent="0.45">
      <c r="EJ1117" s="1">
        <v>172</v>
      </c>
      <c r="EK1117" s="3">
        <v>66</v>
      </c>
      <c r="EL1117" s="1">
        <v>3.3333333333333335</v>
      </c>
      <c r="EM1117" s="1">
        <v>4</v>
      </c>
      <c r="EN1117" s="1">
        <v>172</v>
      </c>
      <c r="EO1117" s="3">
        <v>66</v>
      </c>
      <c r="EP1117" s="1">
        <v>1.75</v>
      </c>
      <c r="EQ1117" s="3">
        <v>20</v>
      </c>
    </row>
    <row r="1118" spans="140:147" x14ac:dyDescent="0.45">
      <c r="EJ1118" s="1">
        <v>173</v>
      </c>
      <c r="EK1118" s="3">
        <v>67</v>
      </c>
      <c r="EL1118" s="1">
        <v>3.3333333333333335</v>
      </c>
      <c r="EM1118" s="1">
        <v>4</v>
      </c>
      <c r="EN1118" s="1">
        <v>173</v>
      </c>
      <c r="EO1118" s="3">
        <v>67</v>
      </c>
      <c r="EP1118" s="1">
        <v>1.5833333333333333</v>
      </c>
      <c r="EQ1118" s="3">
        <v>20</v>
      </c>
    </row>
    <row r="1119" spans="140:147" x14ac:dyDescent="0.45">
      <c r="EJ1119" s="1">
        <v>174</v>
      </c>
      <c r="EK1119" s="3">
        <v>68</v>
      </c>
      <c r="EL1119" s="1">
        <v>2.3333333333333335</v>
      </c>
      <c r="EM1119" s="1">
        <v>4</v>
      </c>
      <c r="EN1119" s="1">
        <v>174</v>
      </c>
      <c r="EO1119" s="3">
        <v>68</v>
      </c>
      <c r="EP1119" s="1">
        <v>2.6666666666666665</v>
      </c>
      <c r="EQ1119" s="3">
        <v>20</v>
      </c>
    </row>
    <row r="1120" spans="140:147" x14ac:dyDescent="0.45">
      <c r="EJ1120" s="1">
        <v>176</v>
      </c>
      <c r="EK1120" s="3">
        <v>69</v>
      </c>
      <c r="EL1120" s="1">
        <v>4.666666666666667</v>
      </c>
      <c r="EM1120" s="1">
        <v>4</v>
      </c>
      <c r="EN1120" s="1">
        <v>176</v>
      </c>
      <c r="EO1120" s="3">
        <v>69</v>
      </c>
      <c r="EP1120" s="1">
        <v>3.0833333333333335</v>
      </c>
      <c r="EQ1120" s="3">
        <v>20</v>
      </c>
    </row>
    <row r="1121" spans="140:147" x14ac:dyDescent="0.45">
      <c r="EJ1121" s="1">
        <v>177</v>
      </c>
      <c r="EK1121" s="3">
        <v>70</v>
      </c>
      <c r="EL1121" s="1">
        <v>2.6666666666666665</v>
      </c>
      <c r="EM1121" s="1">
        <v>4</v>
      </c>
      <c r="EN1121" s="1">
        <v>177</v>
      </c>
      <c r="EO1121" s="3">
        <v>70</v>
      </c>
      <c r="EP1121" s="1">
        <v>2.5833333333333335</v>
      </c>
      <c r="EQ1121" s="3">
        <v>20</v>
      </c>
    </row>
    <row r="1122" spans="140:147" x14ac:dyDescent="0.45">
      <c r="EJ1122" s="1">
        <v>178</v>
      </c>
      <c r="EK1122" s="3">
        <v>71</v>
      </c>
      <c r="EL1122" s="1">
        <v>2</v>
      </c>
      <c r="EM1122" s="1">
        <v>4</v>
      </c>
      <c r="EN1122" s="1">
        <v>178</v>
      </c>
      <c r="EO1122" s="3">
        <v>71</v>
      </c>
      <c r="EP1122" s="1">
        <v>1.9166666666666667</v>
      </c>
      <c r="EQ1122" s="3">
        <v>20</v>
      </c>
    </row>
    <row r="1123" spans="140:147" x14ac:dyDescent="0.45">
      <c r="EJ1123" s="1">
        <v>179</v>
      </c>
      <c r="EK1123" s="3">
        <v>72</v>
      </c>
      <c r="EL1123" s="1">
        <v>3</v>
      </c>
      <c r="EM1123" s="1">
        <v>4</v>
      </c>
      <c r="EN1123" s="1">
        <v>179</v>
      </c>
      <c r="EO1123" s="3">
        <v>72</v>
      </c>
      <c r="EP1123" s="1">
        <v>1.9166666666666667</v>
      </c>
      <c r="EQ1123" s="3">
        <v>20</v>
      </c>
    </row>
    <row r="1124" spans="140:147" x14ac:dyDescent="0.45">
      <c r="EJ1124" s="1">
        <v>182</v>
      </c>
      <c r="EK1124" s="3">
        <v>73</v>
      </c>
      <c r="EL1124" s="1">
        <v>2</v>
      </c>
      <c r="EM1124" s="1">
        <v>4</v>
      </c>
      <c r="EN1124" s="1">
        <v>182</v>
      </c>
      <c r="EO1124" s="3">
        <v>73</v>
      </c>
      <c r="EP1124" s="1">
        <v>1.4166666666666667</v>
      </c>
      <c r="EQ1124" s="3">
        <v>20</v>
      </c>
    </row>
    <row r="1125" spans="140:147" x14ac:dyDescent="0.45">
      <c r="EJ1125" s="1">
        <v>183</v>
      </c>
      <c r="EK1125" s="3">
        <v>74</v>
      </c>
      <c r="EL1125" s="1">
        <v>3</v>
      </c>
      <c r="EM1125" s="1">
        <v>4</v>
      </c>
      <c r="EN1125" s="1">
        <v>183</v>
      </c>
      <c r="EO1125" s="3">
        <v>74</v>
      </c>
      <c r="EP1125" s="1">
        <v>1.3333333333333333</v>
      </c>
      <c r="EQ1125" s="3">
        <v>20</v>
      </c>
    </row>
    <row r="1126" spans="140:147" x14ac:dyDescent="0.45">
      <c r="EJ1126" s="1">
        <v>184</v>
      </c>
      <c r="EK1126" s="3">
        <v>75</v>
      </c>
      <c r="EL1126" s="1">
        <v>2.3333333333333335</v>
      </c>
      <c r="EM1126" s="1">
        <v>4</v>
      </c>
      <c r="EN1126" s="1">
        <v>184</v>
      </c>
      <c r="EO1126" s="3">
        <v>75</v>
      </c>
      <c r="EP1126" s="1">
        <v>2</v>
      </c>
      <c r="EQ1126" s="3">
        <v>20</v>
      </c>
    </row>
    <row r="1127" spans="140:147" x14ac:dyDescent="0.45">
      <c r="EJ1127" s="1">
        <v>185</v>
      </c>
      <c r="EK1127" s="3">
        <v>76</v>
      </c>
      <c r="EL1127" s="1">
        <v>3.3333333333333335</v>
      </c>
      <c r="EM1127" s="1">
        <v>4</v>
      </c>
      <c r="EN1127" s="1">
        <v>185</v>
      </c>
      <c r="EO1127" s="3">
        <v>76</v>
      </c>
      <c r="EP1127" s="1">
        <v>3.0833333333333335</v>
      </c>
      <c r="EQ1127" s="3">
        <v>20</v>
      </c>
    </row>
    <row r="1128" spans="140:147" x14ac:dyDescent="0.45">
      <c r="EJ1128" s="1">
        <v>188</v>
      </c>
      <c r="EK1128" s="3">
        <v>77</v>
      </c>
      <c r="EL1128" s="1">
        <v>3</v>
      </c>
      <c r="EM1128" s="1">
        <v>4</v>
      </c>
      <c r="EN1128" s="1">
        <v>188</v>
      </c>
      <c r="EO1128" s="3">
        <v>77</v>
      </c>
      <c r="EP1128" s="1">
        <v>2.25</v>
      </c>
      <c r="EQ1128" s="3">
        <v>20</v>
      </c>
    </row>
    <row r="1129" spans="140:147" x14ac:dyDescent="0.45">
      <c r="EJ1129" s="1">
        <v>189</v>
      </c>
      <c r="EK1129" s="3">
        <v>78</v>
      </c>
      <c r="EL1129" s="1">
        <v>3</v>
      </c>
      <c r="EM1129" s="1">
        <v>4</v>
      </c>
      <c r="EN1129" s="1">
        <v>189</v>
      </c>
      <c r="EO1129" s="3">
        <v>78</v>
      </c>
      <c r="EP1129" s="1">
        <v>2.6666666666666665</v>
      </c>
      <c r="EQ1129" s="3">
        <v>20</v>
      </c>
    </row>
    <row r="1130" spans="140:147" x14ac:dyDescent="0.45">
      <c r="EJ1130" s="1">
        <v>190</v>
      </c>
      <c r="EK1130" s="3">
        <v>79</v>
      </c>
      <c r="EL1130" s="1">
        <v>3</v>
      </c>
      <c r="EM1130" s="1">
        <v>4</v>
      </c>
      <c r="EN1130" s="1">
        <v>190</v>
      </c>
      <c r="EO1130" s="3">
        <v>79</v>
      </c>
      <c r="EP1130" s="1">
        <v>2.0909090909090908</v>
      </c>
      <c r="EQ1130" s="3">
        <v>20</v>
      </c>
    </row>
    <row r="1131" spans="140:147" x14ac:dyDescent="0.45">
      <c r="EJ1131" s="1">
        <v>192</v>
      </c>
      <c r="EK1131" s="3">
        <v>80</v>
      </c>
      <c r="EL1131" s="1">
        <v>3.6666666666666665</v>
      </c>
      <c r="EM1131" s="1">
        <v>4</v>
      </c>
      <c r="EN1131" s="1">
        <v>192</v>
      </c>
      <c r="EO1131" s="3">
        <v>80</v>
      </c>
      <c r="EP1131" s="1">
        <v>3.0833333333333335</v>
      </c>
      <c r="EQ1131" s="3">
        <v>20</v>
      </c>
    </row>
    <row r="1132" spans="140:147" x14ac:dyDescent="0.45">
      <c r="EJ1132" s="1">
        <v>194</v>
      </c>
      <c r="EK1132" s="3">
        <v>81</v>
      </c>
      <c r="EL1132" s="1">
        <v>4.666666666666667</v>
      </c>
      <c r="EM1132" s="1">
        <v>4</v>
      </c>
      <c r="EN1132" s="1">
        <v>194</v>
      </c>
      <c r="EO1132" s="3">
        <v>81</v>
      </c>
      <c r="EP1132" s="1">
        <v>2.0833333333333335</v>
      </c>
      <c r="EQ1132" s="3">
        <v>20</v>
      </c>
    </row>
    <row r="1133" spans="140:147" x14ac:dyDescent="0.45">
      <c r="EJ1133" s="1">
        <v>195</v>
      </c>
      <c r="EK1133" s="3">
        <v>82</v>
      </c>
      <c r="EL1133" s="1">
        <v>4</v>
      </c>
      <c r="EM1133" s="1">
        <v>4</v>
      </c>
      <c r="EN1133" s="1">
        <v>195</v>
      </c>
      <c r="EO1133" s="3">
        <v>82</v>
      </c>
      <c r="EP1133" s="1">
        <v>3.25</v>
      </c>
      <c r="EQ1133" s="3">
        <v>20</v>
      </c>
    </row>
    <row r="1134" spans="140:147" x14ac:dyDescent="0.45">
      <c r="EJ1134" s="1">
        <v>196</v>
      </c>
      <c r="EK1134" s="3">
        <v>83</v>
      </c>
      <c r="EL1134" s="1">
        <v>4</v>
      </c>
      <c r="EM1134" s="1">
        <v>4</v>
      </c>
      <c r="EN1134" s="1">
        <v>196</v>
      </c>
      <c r="EO1134" s="3">
        <v>83</v>
      </c>
      <c r="EP1134" s="1">
        <v>2.7272727272727271</v>
      </c>
      <c r="EQ1134" s="3">
        <v>20</v>
      </c>
    </row>
    <row r="1135" spans="140:147" x14ac:dyDescent="0.45">
      <c r="EJ1135" s="1">
        <v>198</v>
      </c>
      <c r="EK1135" s="3">
        <v>84</v>
      </c>
      <c r="EL1135" s="1">
        <v>5</v>
      </c>
      <c r="EM1135" s="1">
        <v>4</v>
      </c>
      <c r="EN1135" s="1">
        <v>198</v>
      </c>
      <c r="EO1135" s="3">
        <v>84</v>
      </c>
      <c r="EP1135" s="1">
        <v>2.5</v>
      </c>
      <c r="EQ1135" s="3">
        <v>20</v>
      </c>
    </row>
    <row r="1136" spans="140:147" x14ac:dyDescent="0.45">
      <c r="EJ1136" s="1">
        <v>199</v>
      </c>
      <c r="EK1136" s="3">
        <v>85</v>
      </c>
      <c r="EL1136" s="1">
        <v>2.3333333333333335</v>
      </c>
      <c r="EM1136" s="1">
        <v>4</v>
      </c>
      <c r="EN1136" s="1">
        <v>199</v>
      </c>
      <c r="EO1136" s="3">
        <v>85</v>
      </c>
      <c r="EP1136" s="1">
        <v>1.6666666666666667</v>
      </c>
      <c r="EQ1136" s="3">
        <v>20</v>
      </c>
    </row>
    <row r="1137" spans="140:147" x14ac:dyDescent="0.45">
      <c r="EJ1137" s="1">
        <v>200</v>
      </c>
      <c r="EK1137" s="3">
        <v>86</v>
      </c>
      <c r="EL1137" s="1">
        <v>3.5</v>
      </c>
      <c r="EM1137" s="1">
        <v>4</v>
      </c>
      <c r="EN1137" s="1">
        <v>200</v>
      </c>
      <c r="EO1137" s="3">
        <v>86</v>
      </c>
      <c r="EP1137" s="1">
        <v>3.0833333333333335</v>
      </c>
      <c r="EQ1137" s="3">
        <v>20</v>
      </c>
    </row>
    <row r="1138" spans="140:147" x14ac:dyDescent="0.45">
      <c r="EJ1138" s="1">
        <v>201</v>
      </c>
      <c r="EK1138" s="3">
        <v>87</v>
      </c>
      <c r="EL1138" s="1">
        <v>4.666666666666667</v>
      </c>
      <c r="EM1138" s="1">
        <v>4</v>
      </c>
      <c r="EN1138" s="1">
        <v>201</v>
      </c>
      <c r="EO1138" s="3">
        <v>87</v>
      </c>
      <c r="EP1138" s="1">
        <v>4</v>
      </c>
      <c r="EQ1138" s="3">
        <v>20</v>
      </c>
    </row>
    <row r="1139" spans="140:147" x14ac:dyDescent="0.45">
      <c r="EJ1139" s="1">
        <v>202</v>
      </c>
      <c r="EK1139" s="3">
        <v>88</v>
      </c>
      <c r="EL1139" s="1">
        <v>3.3333333333333335</v>
      </c>
      <c r="EM1139" s="1">
        <v>4</v>
      </c>
      <c r="EN1139" s="1">
        <v>202</v>
      </c>
      <c r="EO1139" s="3">
        <v>88</v>
      </c>
      <c r="EP1139" s="1">
        <v>2.75</v>
      </c>
      <c r="EQ1139" s="3">
        <v>20</v>
      </c>
    </row>
    <row r="1140" spans="140:147" x14ac:dyDescent="0.45">
      <c r="EJ1140" s="1">
        <v>203</v>
      </c>
      <c r="EK1140" s="3">
        <v>89</v>
      </c>
      <c r="EL1140" s="1">
        <v>3</v>
      </c>
      <c r="EM1140" s="1">
        <v>4</v>
      </c>
      <c r="EN1140" s="1">
        <v>203</v>
      </c>
      <c r="EO1140" s="3">
        <v>89</v>
      </c>
      <c r="EP1140" s="1">
        <v>2.5833333333333335</v>
      </c>
      <c r="EQ1140" s="3">
        <v>20</v>
      </c>
    </row>
    <row r="1141" spans="140:147" x14ac:dyDescent="0.45">
      <c r="EJ1141" s="1">
        <v>204</v>
      </c>
      <c r="EK1141" s="3">
        <v>90</v>
      </c>
      <c r="EL1141" s="1">
        <v>3.3333333333333335</v>
      </c>
      <c r="EM1141" s="1">
        <v>4</v>
      </c>
      <c r="EN1141" s="1">
        <v>204</v>
      </c>
      <c r="EO1141" s="3">
        <v>90</v>
      </c>
      <c r="EP1141" s="1">
        <v>2.9166666666666665</v>
      </c>
      <c r="EQ1141" s="3">
        <v>20</v>
      </c>
    </row>
    <row r="1142" spans="140:147" x14ac:dyDescent="0.45">
      <c r="EJ1142" s="1">
        <v>206</v>
      </c>
      <c r="EK1142" s="3">
        <v>91</v>
      </c>
      <c r="EL1142" s="1">
        <v>4</v>
      </c>
      <c r="EM1142" s="1">
        <v>4</v>
      </c>
      <c r="EN1142" s="1">
        <v>206</v>
      </c>
      <c r="EO1142" s="3">
        <v>91</v>
      </c>
      <c r="EP1142" s="1">
        <v>2.5833333333333335</v>
      </c>
      <c r="EQ1142" s="3">
        <v>20</v>
      </c>
    </row>
    <row r="1143" spans="140:147" x14ac:dyDescent="0.45">
      <c r="EJ1143" s="1">
        <v>207</v>
      </c>
      <c r="EK1143" s="3">
        <v>92</v>
      </c>
      <c r="EL1143" s="1">
        <v>5</v>
      </c>
      <c r="EM1143" s="1">
        <v>4</v>
      </c>
      <c r="EN1143" s="1">
        <v>207</v>
      </c>
      <c r="EO1143" s="3">
        <v>92</v>
      </c>
      <c r="EP1143" s="1">
        <v>3.3333333333333335</v>
      </c>
      <c r="EQ1143" s="3">
        <v>20</v>
      </c>
    </row>
    <row r="1144" spans="140:147" x14ac:dyDescent="0.45">
      <c r="EJ1144" s="1">
        <v>208</v>
      </c>
      <c r="EK1144" s="3">
        <v>93</v>
      </c>
      <c r="EL1144" s="1">
        <v>2.6666666666666665</v>
      </c>
      <c r="EM1144" s="1">
        <v>4</v>
      </c>
      <c r="EN1144" s="1">
        <v>208</v>
      </c>
      <c r="EO1144" s="3">
        <v>93</v>
      </c>
      <c r="EP1144" s="1">
        <v>3.6666666666666665</v>
      </c>
      <c r="EQ1144" s="3">
        <v>20</v>
      </c>
    </row>
    <row r="1145" spans="140:147" x14ac:dyDescent="0.45">
      <c r="EJ1145" s="1">
        <v>209</v>
      </c>
      <c r="EK1145" s="3">
        <v>94</v>
      </c>
      <c r="EL1145" s="1">
        <v>3.6666666666666665</v>
      </c>
      <c r="EM1145" s="1">
        <v>4</v>
      </c>
      <c r="EN1145" s="1">
        <v>209</v>
      </c>
      <c r="EO1145" s="3">
        <v>94</v>
      </c>
      <c r="EP1145" s="1">
        <v>3.1818181818181817</v>
      </c>
      <c r="EQ1145" s="3">
        <v>20</v>
      </c>
    </row>
    <row r="1146" spans="140:147" x14ac:dyDescent="0.45">
      <c r="EJ1146" s="1">
        <v>210</v>
      </c>
      <c r="EK1146" s="3">
        <v>95</v>
      </c>
      <c r="EL1146" s="1">
        <v>3</v>
      </c>
      <c r="EM1146" s="1">
        <v>4</v>
      </c>
      <c r="EN1146" s="1">
        <v>210</v>
      </c>
      <c r="EO1146" s="3">
        <v>95</v>
      </c>
      <c r="EP1146" s="1">
        <v>3.1666666666666665</v>
      </c>
      <c r="EQ1146" s="3">
        <v>20</v>
      </c>
    </row>
    <row r="1147" spans="140:147" x14ac:dyDescent="0.45">
      <c r="EJ1147" s="1">
        <v>211</v>
      </c>
      <c r="EK1147" s="3">
        <v>96</v>
      </c>
      <c r="EL1147" s="1">
        <v>4.333333333333333</v>
      </c>
      <c r="EM1147" s="1">
        <v>4</v>
      </c>
      <c r="EN1147" s="1">
        <v>211</v>
      </c>
      <c r="EO1147" s="3">
        <v>96</v>
      </c>
      <c r="EP1147" s="1">
        <v>3.6666666666666665</v>
      </c>
      <c r="EQ1147" s="3">
        <v>20</v>
      </c>
    </row>
    <row r="1148" spans="140:147" x14ac:dyDescent="0.45">
      <c r="EJ1148" s="1">
        <v>212</v>
      </c>
      <c r="EK1148" s="3">
        <v>97</v>
      </c>
      <c r="EL1148" s="1">
        <v>5</v>
      </c>
      <c r="EM1148" s="1">
        <v>4</v>
      </c>
      <c r="EN1148" s="1">
        <v>212</v>
      </c>
      <c r="EO1148" s="3">
        <v>97</v>
      </c>
      <c r="EP1148" s="1">
        <v>3.5833333333333335</v>
      </c>
      <c r="EQ1148" s="3">
        <v>20</v>
      </c>
    </row>
    <row r="1149" spans="140:147" x14ac:dyDescent="0.45">
      <c r="EJ1149" s="1">
        <v>213</v>
      </c>
      <c r="EK1149" s="3">
        <v>98</v>
      </c>
      <c r="EL1149" s="1">
        <v>4.666666666666667</v>
      </c>
      <c r="EM1149" s="1">
        <v>4</v>
      </c>
      <c r="EN1149" s="1">
        <v>213</v>
      </c>
      <c r="EO1149" s="3">
        <v>98</v>
      </c>
      <c r="EP1149" s="1">
        <v>2.5</v>
      </c>
      <c r="EQ1149" s="3">
        <v>20</v>
      </c>
    </row>
    <row r="1150" spans="140:147" x14ac:dyDescent="0.45">
      <c r="EJ1150" s="1">
        <v>214</v>
      </c>
      <c r="EK1150" s="3">
        <v>99</v>
      </c>
      <c r="EL1150" s="1">
        <v>2.5</v>
      </c>
      <c r="EM1150" s="1">
        <v>4</v>
      </c>
      <c r="EN1150" s="1">
        <v>214</v>
      </c>
      <c r="EO1150" s="3">
        <v>99</v>
      </c>
      <c r="EP1150" s="1">
        <v>1.5833333333333333</v>
      </c>
      <c r="EQ1150" s="3">
        <v>20</v>
      </c>
    </row>
    <row r="1151" spans="140:147" x14ac:dyDescent="0.45">
      <c r="EJ1151" s="1">
        <v>215</v>
      </c>
      <c r="EK1151" s="3">
        <v>100</v>
      </c>
      <c r="EL1151" s="1">
        <v>4</v>
      </c>
      <c r="EM1151" s="1">
        <v>4</v>
      </c>
      <c r="EN1151" s="1">
        <v>215</v>
      </c>
      <c r="EO1151" s="3">
        <v>100</v>
      </c>
      <c r="EP1151" s="1">
        <v>2.75</v>
      </c>
      <c r="EQ1151" s="3">
        <v>20</v>
      </c>
    </row>
    <row r="1152" spans="140:147" x14ac:dyDescent="0.45">
      <c r="EJ1152" s="1">
        <v>216</v>
      </c>
      <c r="EK1152" s="3">
        <v>101</v>
      </c>
      <c r="EL1152" s="1">
        <v>3</v>
      </c>
      <c r="EM1152" s="1">
        <v>4</v>
      </c>
      <c r="EN1152" s="1">
        <v>216</v>
      </c>
      <c r="EO1152" s="3">
        <v>101</v>
      </c>
      <c r="EP1152" s="1">
        <v>1.2222222222222223</v>
      </c>
      <c r="EQ1152" s="3">
        <v>20</v>
      </c>
    </row>
    <row r="1153" spans="140:147" x14ac:dyDescent="0.45">
      <c r="EJ1153" s="1">
        <v>217</v>
      </c>
      <c r="EK1153" s="3">
        <v>102</v>
      </c>
      <c r="EL1153" s="1">
        <v>3.6666666666666665</v>
      </c>
      <c r="EM1153" s="1">
        <v>4</v>
      </c>
      <c r="EN1153" s="1">
        <v>217</v>
      </c>
      <c r="EO1153" s="3">
        <v>102</v>
      </c>
      <c r="EP1153" s="1">
        <v>3</v>
      </c>
      <c r="EQ1153" s="3">
        <v>20</v>
      </c>
    </row>
    <row r="1154" spans="140:147" x14ac:dyDescent="0.45">
      <c r="EJ1154" s="1">
        <v>218</v>
      </c>
      <c r="EK1154" s="3">
        <v>103</v>
      </c>
      <c r="EL1154" s="1">
        <v>2.6666666666666665</v>
      </c>
      <c r="EM1154" s="1">
        <v>4</v>
      </c>
      <c r="EN1154" s="1">
        <v>218</v>
      </c>
      <c r="EO1154" s="3">
        <v>103</v>
      </c>
      <c r="EP1154" s="1">
        <v>2.9166666666666665</v>
      </c>
      <c r="EQ1154" s="3">
        <v>20</v>
      </c>
    </row>
    <row r="1155" spans="140:147" x14ac:dyDescent="0.45">
      <c r="EJ1155" s="1">
        <v>219</v>
      </c>
      <c r="EK1155" s="3">
        <v>104</v>
      </c>
      <c r="EL1155" s="1">
        <v>3</v>
      </c>
      <c r="EM1155" s="1">
        <v>4</v>
      </c>
      <c r="EN1155" s="1">
        <v>219</v>
      </c>
      <c r="EO1155" s="3">
        <v>104</v>
      </c>
      <c r="EP1155" s="1">
        <v>1.6666666666666667</v>
      </c>
      <c r="EQ1155" s="3">
        <v>20</v>
      </c>
    </row>
    <row r="1156" spans="140:147" x14ac:dyDescent="0.45">
      <c r="EJ1156" s="1">
        <v>220</v>
      </c>
      <c r="EK1156" s="3">
        <v>105</v>
      </c>
      <c r="EL1156" s="1">
        <v>3</v>
      </c>
      <c r="EM1156" s="1">
        <v>4</v>
      </c>
      <c r="EN1156" s="1">
        <v>220</v>
      </c>
      <c r="EO1156" s="3">
        <v>105</v>
      </c>
      <c r="EP1156" s="1">
        <v>2.3333333333333335</v>
      </c>
      <c r="EQ1156" s="3">
        <v>20</v>
      </c>
    </row>
    <row r="1157" spans="140:147" x14ac:dyDescent="0.45">
      <c r="EJ1157" s="1">
        <v>221</v>
      </c>
      <c r="EK1157" s="3">
        <v>106</v>
      </c>
      <c r="EL1157" s="1">
        <v>3.3333333333333335</v>
      </c>
      <c r="EM1157" s="1">
        <v>4</v>
      </c>
      <c r="EN1157" s="1">
        <v>221</v>
      </c>
      <c r="EO1157" s="3">
        <v>106</v>
      </c>
      <c r="EP1157" s="1">
        <v>1.5833333333333333</v>
      </c>
      <c r="EQ1157" s="3">
        <v>20</v>
      </c>
    </row>
    <row r="1158" spans="140:147" x14ac:dyDescent="0.45">
      <c r="EJ1158" s="1">
        <v>222</v>
      </c>
      <c r="EK1158" s="3">
        <v>107</v>
      </c>
      <c r="EL1158" s="1">
        <v>3.3333333333333335</v>
      </c>
      <c r="EM1158" s="1">
        <v>4</v>
      </c>
      <c r="EN1158" s="1">
        <v>222</v>
      </c>
      <c r="EO1158" s="3">
        <v>107</v>
      </c>
      <c r="EP1158" s="1">
        <v>3.3333333333333335</v>
      </c>
      <c r="EQ1158" s="3">
        <v>20</v>
      </c>
    </row>
    <row r="1159" spans="140:147" x14ac:dyDescent="0.45">
      <c r="EJ1159" s="1">
        <v>223</v>
      </c>
      <c r="EK1159" s="3">
        <v>108</v>
      </c>
      <c r="EL1159" s="1">
        <v>2</v>
      </c>
      <c r="EM1159" s="1">
        <v>4</v>
      </c>
      <c r="EN1159" s="1">
        <v>223</v>
      </c>
      <c r="EO1159" s="3">
        <v>108</v>
      </c>
      <c r="EP1159" s="1">
        <v>2</v>
      </c>
      <c r="EQ1159" s="3">
        <v>20</v>
      </c>
    </row>
    <row r="1160" spans="140:147" x14ac:dyDescent="0.45">
      <c r="EJ1160" s="1">
        <v>224</v>
      </c>
      <c r="EK1160" s="3">
        <v>109</v>
      </c>
      <c r="EL1160" s="1">
        <v>2.3333333333333335</v>
      </c>
      <c r="EM1160" s="1">
        <v>4</v>
      </c>
      <c r="EN1160" s="1">
        <v>224</v>
      </c>
      <c r="EO1160" s="3">
        <v>109</v>
      </c>
      <c r="EP1160" s="1">
        <v>1.5833333333333333</v>
      </c>
      <c r="EQ1160" s="3">
        <v>20</v>
      </c>
    </row>
    <row r="1161" spans="140:147" x14ac:dyDescent="0.45">
      <c r="EJ1161" s="1">
        <v>226</v>
      </c>
      <c r="EK1161" s="3">
        <v>110</v>
      </c>
      <c r="EL1161" s="1">
        <v>3</v>
      </c>
      <c r="EM1161" s="1">
        <v>4</v>
      </c>
      <c r="EN1161" s="1">
        <v>226</v>
      </c>
      <c r="EO1161" s="3">
        <v>110</v>
      </c>
      <c r="EP1161" s="1">
        <v>2.8333333333333335</v>
      </c>
      <c r="EQ1161" s="3">
        <v>20</v>
      </c>
    </row>
    <row r="1162" spans="140:147" x14ac:dyDescent="0.45">
      <c r="EJ1162" s="1">
        <v>227</v>
      </c>
      <c r="EK1162" s="3">
        <v>111</v>
      </c>
      <c r="EL1162" s="1">
        <v>3.6666666666666665</v>
      </c>
      <c r="EM1162" s="1">
        <v>4</v>
      </c>
      <c r="EN1162" s="1">
        <v>227</v>
      </c>
      <c r="EO1162" s="3">
        <v>111</v>
      </c>
      <c r="EP1162" s="1">
        <v>3.2727272727272729</v>
      </c>
      <c r="EQ1162" s="3">
        <v>20</v>
      </c>
    </row>
    <row r="1163" spans="140:147" x14ac:dyDescent="0.45">
      <c r="EJ1163" s="1">
        <v>228</v>
      </c>
      <c r="EK1163" s="3">
        <v>112</v>
      </c>
      <c r="EL1163" s="1">
        <v>4</v>
      </c>
      <c r="EM1163" s="1">
        <v>4</v>
      </c>
      <c r="EN1163" s="1">
        <v>228</v>
      </c>
      <c r="EO1163" s="3">
        <v>112</v>
      </c>
      <c r="EP1163" s="1">
        <v>2.8333333333333335</v>
      </c>
      <c r="EQ1163" s="3">
        <v>20</v>
      </c>
    </row>
    <row r="1164" spans="140:147" x14ac:dyDescent="0.45">
      <c r="EJ1164" s="1">
        <v>229</v>
      </c>
      <c r="EK1164" s="3">
        <v>113</v>
      </c>
      <c r="EL1164" s="1">
        <v>2.3333333333333335</v>
      </c>
      <c r="EM1164" s="1">
        <v>4</v>
      </c>
      <c r="EN1164" s="1">
        <v>229</v>
      </c>
      <c r="EO1164" s="3">
        <v>113</v>
      </c>
      <c r="EP1164" s="1">
        <v>2.4545454545454546</v>
      </c>
      <c r="EQ1164" s="3">
        <v>20</v>
      </c>
    </row>
    <row r="1165" spans="140:147" x14ac:dyDescent="0.45">
      <c r="EJ1165" s="1">
        <v>231</v>
      </c>
      <c r="EK1165" s="3">
        <v>114</v>
      </c>
      <c r="EL1165" s="1">
        <v>4.666666666666667</v>
      </c>
      <c r="EM1165" s="1">
        <v>4</v>
      </c>
      <c r="EN1165" s="1">
        <v>231</v>
      </c>
      <c r="EO1165" s="3">
        <v>114</v>
      </c>
      <c r="EP1165" s="1">
        <v>2.1666666666666665</v>
      </c>
      <c r="EQ1165" s="3">
        <v>20</v>
      </c>
    </row>
    <row r="1166" spans="140:147" x14ac:dyDescent="0.45">
      <c r="EJ1166" s="1">
        <v>232</v>
      </c>
      <c r="EK1166" s="3">
        <v>115</v>
      </c>
      <c r="EL1166" s="1">
        <v>3.6666666666666665</v>
      </c>
      <c r="EM1166" s="1">
        <v>4</v>
      </c>
      <c r="EN1166" s="1">
        <v>232</v>
      </c>
      <c r="EO1166" s="3">
        <v>115</v>
      </c>
      <c r="EP1166" s="1">
        <v>2.6</v>
      </c>
      <c r="EQ1166" s="3">
        <v>20</v>
      </c>
    </row>
    <row r="1167" spans="140:147" x14ac:dyDescent="0.45">
      <c r="EJ1167" s="1">
        <v>234</v>
      </c>
      <c r="EK1167" s="3">
        <v>116</v>
      </c>
      <c r="EL1167" s="1">
        <v>4.333333333333333</v>
      </c>
      <c r="EM1167" s="1">
        <v>4</v>
      </c>
      <c r="EN1167" s="1">
        <v>234</v>
      </c>
      <c r="EO1167" s="3">
        <v>116</v>
      </c>
      <c r="EP1167" s="1">
        <v>3.125</v>
      </c>
      <c r="EQ1167" s="3">
        <v>20</v>
      </c>
    </row>
    <row r="1168" spans="140:147" x14ac:dyDescent="0.45">
      <c r="EJ1168" s="1">
        <v>235</v>
      </c>
      <c r="EK1168" s="3">
        <v>117</v>
      </c>
      <c r="EL1168" s="1">
        <v>4</v>
      </c>
      <c r="EM1168" s="1">
        <v>4</v>
      </c>
      <c r="EN1168" s="1">
        <v>235</v>
      </c>
      <c r="EO1168" s="3">
        <v>117</v>
      </c>
      <c r="EP1168" s="1">
        <v>1.9166666666666667</v>
      </c>
      <c r="EQ1168" s="3">
        <v>20</v>
      </c>
    </row>
    <row r="1169" spans="140:147" x14ac:dyDescent="0.45">
      <c r="EJ1169" s="1">
        <v>236</v>
      </c>
      <c r="EK1169" s="3">
        <v>118</v>
      </c>
      <c r="EL1169" s="1">
        <v>3</v>
      </c>
      <c r="EM1169" s="1">
        <v>4</v>
      </c>
      <c r="EN1169" s="1">
        <v>236</v>
      </c>
      <c r="EO1169" s="3">
        <v>118</v>
      </c>
      <c r="EP1169" s="1">
        <v>3</v>
      </c>
      <c r="EQ1169" s="3">
        <v>20</v>
      </c>
    </row>
    <row r="1170" spans="140:147" x14ac:dyDescent="0.45">
      <c r="EJ1170" s="1">
        <v>237</v>
      </c>
      <c r="EK1170" s="3">
        <v>119</v>
      </c>
      <c r="EL1170" s="1">
        <v>2.3333333333333335</v>
      </c>
      <c r="EM1170" s="1">
        <v>4</v>
      </c>
      <c r="EN1170" s="1">
        <v>237</v>
      </c>
      <c r="EO1170" s="3">
        <v>119</v>
      </c>
      <c r="EP1170" s="1">
        <v>2.0833333333333335</v>
      </c>
      <c r="EQ1170" s="3">
        <v>20</v>
      </c>
    </row>
    <row r="1171" spans="140:147" x14ac:dyDescent="0.45">
      <c r="EJ1171" s="1">
        <v>238</v>
      </c>
      <c r="EK1171" s="3">
        <v>120</v>
      </c>
      <c r="EL1171" s="1">
        <v>3.6666666666666665</v>
      </c>
      <c r="EM1171" s="1">
        <v>4</v>
      </c>
      <c r="EN1171" s="1">
        <v>238</v>
      </c>
      <c r="EO1171" s="3">
        <v>120</v>
      </c>
      <c r="EP1171" s="1">
        <v>2.0909090909090908</v>
      </c>
      <c r="EQ1171" s="3">
        <v>20</v>
      </c>
    </row>
    <row r="1172" spans="140:147" x14ac:dyDescent="0.45">
      <c r="EJ1172" s="1">
        <v>241</v>
      </c>
      <c r="EK1172" s="3">
        <v>121</v>
      </c>
      <c r="EL1172" s="1">
        <v>3.3333333333333335</v>
      </c>
      <c r="EM1172" s="1">
        <v>4</v>
      </c>
      <c r="EN1172" s="1">
        <v>241</v>
      </c>
      <c r="EO1172" s="3">
        <v>121</v>
      </c>
      <c r="EP1172" s="1">
        <v>2.9166666666666665</v>
      </c>
      <c r="EQ1172" s="3">
        <v>20</v>
      </c>
    </row>
    <row r="1173" spans="140:147" x14ac:dyDescent="0.45">
      <c r="EJ1173" s="1">
        <v>242</v>
      </c>
      <c r="EK1173" s="3">
        <v>122</v>
      </c>
      <c r="EL1173" s="1">
        <v>2.6666666666666665</v>
      </c>
      <c r="EM1173" s="1">
        <v>4</v>
      </c>
      <c r="EN1173" s="1">
        <v>242</v>
      </c>
      <c r="EO1173" s="3">
        <v>122</v>
      </c>
      <c r="EP1173" s="1">
        <v>2.8333333333333335</v>
      </c>
      <c r="EQ1173" s="3">
        <v>20</v>
      </c>
    </row>
    <row r="1174" spans="140:147" x14ac:dyDescent="0.45">
      <c r="EJ1174" s="1">
        <v>243</v>
      </c>
      <c r="EK1174" s="3">
        <v>123</v>
      </c>
      <c r="EL1174" s="1">
        <v>2.3333333333333335</v>
      </c>
      <c r="EM1174" s="1">
        <v>4</v>
      </c>
      <c r="EN1174" s="1">
        <v>243</v>
      </c>
      <c r="EO1174" s="3">
        <v>123</v>
      </c>
      <c r="EP1174" s="1">
        <v>2</v>
      </c>
      <c r="EQ1174" s="3">
        <v>20</v>
      </c>
    </row>
    <row r="1175" spans="140:147" x14ac:dyDescent="0.45">
      <c r="EJ1175" s="1">
        <v>244</v>
      </c>
      <c r="EK1175" s="3">
        <v>124</v>
      </c>
      <c r="EL1175" s="1">
        <v>3.3333333333333335</v>
      </c>
      <c r="EM1175" s="1">
        <v>4</v>
      </c>
      <c r="EN1175" s="1">
        <v>244</v>
      </c>
      <c r="EO1175" s="3">
        <v>124</v>
      </c>
      <c r="EP1175" s="1">
        <v>2.6363636363636362</v>
      </c>
      <c r="EQ1175" s="3">
        <v>20</v>
      </c>
    </row>
    <row r="1176" spans="140:147" x14ac:dyDescent="0.45">
      <c r="EJ1176" s="1">
        <v>245</v>
      </c>
      <c r="EK1176" s="3">
        <v>125</v>
      </c>
      <c r="EL1176" s="1">
        <v>3.6666666666666665</v>
      </c>
      <c r="EM1176" s="1">
        <v>4</v>
      </c>
      <c r="EN1176" s="1">
        <v>245</v>
      </c>
      <c r="EO1176" s="3">
        <v>125</v>
      </c>
      <c r="EP1176" s="1">
        <v>2.0833333333333335</v>
      </c>
      <c r="EQ1176" s="3">
        <v>20</v>
      </c>
    </row>
    <row r="1177" spans="140:147" x14ac:dyDescent="0.45">
      <c r="EJ1177" s="1">
        <v>246</v>
      </c>
      <c r="EK1177" s="3">
        <v>126</v>
      </c>
      <c r="EL1177" s="1">
        <v>4</v>
      </c>
      <c r="EM1177" s="1">
        <v>4</v>
      </c>
      <c r="EN1177" s="1">
        <v>246</v>
      </c>
      <c r="EO1177" s="3">
        <v>126</v>
      </c>
      <c r="EP1177" s="1">
        <v>4</v>
      </c>
      <c r="EQ1177" s="3">
        <v>20</v>
      </c>
    </row>
    <row r="1178" spans="140:147" x14ac:dyDescent="0.45">
      <c r="EJ1178" s="1">
        <v>247</v>
      </c>
      <c r="EK1178" s="3">
        <v>127</v>
      </c>
      <c r="EL1178" s="1">
        <v>4</v>
      </c>
      <c r="EM1178" s="1">
        <v>4</v>
      </c>
      <c r="EN1178" s="1">
        <v>247</v>
      </c>
      <c r="EO1178" s="3">
        <v>127</v>
      </c>
      <c r="EP1178" s="1">
        <v>3.0833333333333335</v>
      </c>
      <c r="EQ1178" s="3">
        <v>20</v>
      </c>
    </row>
    <row r="1179" spans="140:147" x14ac:dyDescent="0.45">
      <c r="EJ1179" s="1">
        <v>249</v>
      </c>
      <c r="EK1179" s="3">
        <v>128</v>
      </c>
      <c r="EL1179" s="1">
        <v>4.333333333333333</v>
      </c>
      <c r="EM1179" s="1">
        <v>4</v>
      </c>
      <c r="EN1179" s="1">
        <v>249</v>
      </c>
      <c r="EO1179" s="3">
        <v>128</v>
      </c>
      <c r="EP1179" s="1">
        <v>3.2222222222222223</v>
      </c>
      <c r="EQ1179" s="3">
        <v>20</v>
      </c>
    </row>
    <row r="1180" spans="140:147" x14ac:dyDescent="0.45">
      <c r="EJ1180" s="1">
        <v>253</v>
      </c>
      <c r="EK1180" s="3">
        <v>129</v>
      </c>
      <c r="EL1180" s="1">
        <v>3</v>
      </c>
      <c r="EM1180" s="1">
        <v>4</v>
      </c>
      <c r="EN1180" s="1">
        <v>253</v>
      </c>
      <c r="EO1180" s="3">
        <v>129</v>
      </c>
      <c r="EP1180" s="1">
        <v>4.083333333333333</v>
      </c>
      <c r="EQ1180" s="3">
        <v>20</v>
      </c>
    </row>
    <row r="1181" spans="140:147" x14ac:dyDescent="0.45">
      <c r="EJ1181" s="1">
        <v>256</v>
      </c>
      <c r="EK1181" s="3">
        <v>130</v>
      </c>
      <c r="EL1181" s="1">
        <v>4</v>
      </c>
      <c r="EM1181" s="1">
        <v>4</v>
      </c>
      <c r="EN1181" s="1">
        <v>256</v>
      </c>
      <c r="EO1181" s="3">
        <v>130</v>
      </c>
      <c r="EP1181" s="1">
        <v>2.8333333333333335</v>
      </c>
      <c r="EQ1181" s="3">
        <v>20</v>
      </c>
    </row>
    <row r="1182" spans="140:147" x14ac:dyDescent="0.45">
      <c r="EJ1182" s="1">
        <v>257</v>
      </c>
      <c r="EK1182" s="3">
        <v>131</v>
      </c>
      <c r="EL1182" s="1">
        <v>4.333333333333333</v>
      </c>
      <c r="EM1182" s="1">
        <v>4</v>
      </c>
      <c r="EN1182" s="1">
        <v>257</v>
      </c>
      <c r="EO1182" s="3">
        <v>131</v>
      </c>
      <c r="EP1182" s="1">
        <v>2.6363636363636362</v>
      </c>
      <c r="EQ1182" s="3">
        <v>20</v>
      </c>
    </row>
    <row r="1183" spans="140:147" x14ac:dyDescent="0.45">
      <c r="EJ1183" s="1">
        <v>258</v>
      </c>
      <c r="EK1183" s="3">
        <v>132</v>
      </c>
      <c r="EL1183" s="1">
        <v>3.6666666666666665</v>
      </c>
      <c r="EM1183" s="1">
        <v>4</v>
      </c>
      <c r="EN1183" s="1">
        <v>258</v>
      </c>
      <c r="EO1183" s="3">
        <v>132</v>
      </c>
      <c r="EP1183" s="1">
        <v>2.0833333333333335</v>
      </c>
      <c r="EQ1183" s="3">
        <v>20</v>
      </c>
    </row>
    <row r="1184" spans="140:147" x14ac:dyDescent="0.45">
      <c r="EJ1184" s="1">
        <v>259</v>
      </c>
      <c r="EK1184" s="3">
        <v>133</v>
      </c>
      <c r="EL1184" s="1">
        <v>4.333333333333333</v>
      </c>
      <c r="EM1184" s="1">
        <v>4</v>
      </c>
      <c r="EN1184" s="1">
        <v>259</v>
      </c>
      <c r="EO1184" s="3">
        <v>133</v>
      </c>
      <c r="EP1184" s="1">
        <v>3.3</v>
      </c>
      <c r="EQ1184" s="3">
        <v>20</v>
      </c>
    </row>
    <row r="1185" spans="140:147" x14ac:dyDescent="0.45">
      <c r="EJ1185" s="1">
        <v>260</v>
      </c>
      <c r="EK1185" s="3">
        <v>134</v>
      </c>
      <c r="EL1185" s="1">
        <v>4</v>
      </c>
      <c r="EM1185" s="1">
        <v>4</v>
      </c>
      <c r="EN1185" s="1">
        <v>260</v>
      </c>
      <c r="EO1185" s="3">
        <v>134</v>
      </c>
      <c r="EP1185" s="1">
        <v>3.4166666666666665</v>
      </c>
      <c r="EQ1185" s="3">
        <v>20</v>
      </c>
    </row>
    <row r="1186" spans="140:147" x14ac:dyDescent="0.45">
      <c r="EJ1186" s="1">
        <v>261</v>
      </c>
      <c r="EK1186" s="3">
        <v>135</v>
      </c>
      <c r="EL1186" s="1">
        <v>3</v>
      </c>
      <c r="EM1186" s="1">
        <v>4</v>
      </c>
      <c r="EN1186" s="1">
        <v>261</v>
      </c>
      <c r="EO1186" s="3">
        <v>135</v>
      </c>
      <c r="EP1186" s="1">
        <v>2.1818181818181817</v>
      </c>
      <c r="EQ1186" s="3">
        <v>20</v>
      </c>
    </row>
    <row r="1187" spans="140:147" x14ac:dyDescent="0.45">
      <c r="EJ1187" s="1">
        <v>262</v>
      </c>
      <c r="EK1187" s="3">
        <v>136</v>
      </c>
      <c r="EL1187" s="1">
        <v>3</v>
      </c>
      <c r="EM1187" s="1">
        <v>4</v>
      </c>
      <c r="EN1187" s="1">
        <v>262</v>
      </c>
      <c r="EO1187" s="3">
        <v>136</v>
      </c>
      <c r="EP1187" s="1">
        <v>2.3333333333333335</v>
      </c>
      <c r="EQ1187" s="3">
        <v>20</v>
      </c>
    </row>
    <row r="1188" spans="140:147" x14ac:dyDescent="0.45">
      <c r="EJ1188" s="1">
        <v>263</v>
      </c>
      <c r="EK1188" s="3">
        <v>137</v>
      </c>
      <c r="EL1188" s="1">
        <v>4</v>
      </c>
      <c r="EM1188" s="1">
        <v>4</v>
      </c>
      <c r="EN1188" s="1">
        <v>263</v>
      </c>
      <c r="EO1188" s="3">
        <v>137</v>
      </c>
      <c r="EP1188" s="1">
        <v>3.1666666666666665</v>
      </c>
      <c r="EQ1188" s="3">
        <v>20</v>
      </c>
    </row>
    <row r="1189" spans="140:147" x14ac:dyDescent="0.45">
      <c r="EJ1189" s="1">
        <v>265</v>
      </c>
      <c r="EK1189" s="3">
        <v>138</v>
      </c>
      <c r="EL1189" s="1">
        <v>2.3333333333333335</v>
      </c>
      <c r="EM1189" s="1">
        <v>4</v>
      </c>
      <c r="EN1189" s="1">
        <v>265</v>
      </c>
      <c r="EO1189" s="3">
        <v>138</v>
      </c>
      <c r="EP1189" s="1">
        <v>1.9090909090909092</v>
      </c>
      <c r="EQ1189" s="3">
        <v>20</v>
      </c>
    </row>
    <row r="1190" spans="140:147" x14ac:dyDescent="0.45">
      <c r="EJ1190" s="1">
        <v>266</v>
      </c>
      <c r="EK1190" s="3">
        <v>139</v>
      </c>
      <c r="EL1190" s="1">
        <v>3</v>
      </c>
      <c r="EM1190" s="1">
        <v>4</v>
      </c>
      <c r="EN1190" s="1">
        <v>266</v>
      </c>
      <c r="EO1190" s="3">
        <v>139</v>
      </c>
      <c r="EP1190" s="1">
        <v>1.9166666666666667</v>
      </c>
      <c r="EQ1190" s="3">
        <v>20</v>
      </c>
    </row>
    <row r="1191" spans="140:147" x14ac:dyDescent="0.45">
      <c r="EJ1191" s="1">
        <v>267</v>
      </c>
      <c r="EK1191" s="3">
        <v>140</v>
      </c>
      <c r="EL1191" s="1">
        <v>4.333333333333333</v>
      </c>
      <c r="EM1191" s="1">
        <v>4</v>
      </c>
      <c r="EN1191" s="1">
        <v>267</v>
      </c>
      <c r="EO1191" s="3">
        <v>140</v>
      </c>
      <c r="EP1191" s="1">
        <v>2.5454545454545454</v>
      </c>
      <c r="EQ1191" s="3">
        <v>20</v>
      </c>
    </row>
    <row r="1192" spans="140:147" x14ac:dyDescent="0.45">
      <c r="EJ1192" s="1">
        <v>269</v>
      </c>
      <c r="EK1192" s="3">
        <v>141</v>
      </c>
      <c r="EL1192" s="1">
        <v>4</v>
      </c>
      <c r="EM1192" s="1">
        <v>4</v>
      </c>
      <c r="EN1192" s="1">
        <v>269</v>
      </c>
      <c r="EO1192" s="3">
        <v>141</v>
      </c>
      <c r="EP1192" s="1">
        <v>2.4545454545454546</v>
      </c>
      <c r="EQ1192" s="3">
        <v>20</v>
      </c>
    </row>
    <row r="1193" spans="140:147" x14ac:dyDescent="0.45">
      <c r="EJ1193" s="1">
        <v>270</v>
      </c>
      <c r="EK1193" s="3">
        <v>142</v>
      </c>
      <c r="EL1193" s="1">
        <v>3.6666666666666665</v>
      </c>
      <c r="EM1193" s="1">
        <v>4</v>
      </c>
      <c r="EN1193" s="1">
        <v>270</v>
      </c>
      <c r="EO1193" s="3">
        <v>142</v>
      </c>
      <c r="EP1193" s="1">
        <v>2.3333333333333335</v>
      </c>
      <c r="EQ1193" s="3">
        <v>20</v>
      </c>
    </row>
    <row r="1194" spans="140:147" x14ac:dyDescent="0.45">
      <c r="EJ1194" s="1">
        <v>271</v>
      </c>
      <c r="EK1194" s="3">
        <v>143</v>
      </c>
      <c r="EL1194" s="1">
        <v>4.666666666666667</v>
      </c>
      <c r="EM1194" s="1">
        <v>4</v>
      </c>
      <c r="EN1194" s="1">
        <v>271</v>
      </c>
      <c r="EO1194" s="3">
        <v>143</v>
      </c>
      <c r="EP1194" s="1">
        <v>2.75</v>
      </c>
      <c r="EQ1194" s="3">
        <v>20</v>
      </c>
    </row>
    <row r="1195" spans="140:147" x14ac:dyDescent="0.45">
      <c r="EJ1195" s="1">
        <v>272</v>
      </c>
      <c r="EK1195" s="3">
        <v>144</v>
      </c>
      <c r="EL1195" s="1">
        <v>3.3333333333333335</v>
      </c>
      <c r="EM1195" s="1">
        <v>4</v>
      </c>
      <c r="EN1195" s="1">
        <v>272</v>
      </c>
      <c r="EO1195" s="3">
        <v>144</v>
      </c>
      <c r="EP1195" s="1">
        <v>2.9090909090909092</v>
      </c>
      <c r="EQ1195" s="3">
        <v>20</v>
      </c>
    </row>
    <row r="1196" spans="140:147" x14ac:dyDescent="0.45">
      <c r="EJ1196" s="1">
        <v>274</v>
      </c>
      <c r="EK1196" s="3">
        <v>145</v>
      </c>
      <c r="EL1196" s="1">
        <v>3.3333333333333335</v>
      </c>
      <c r="EM1196" s="1">
        <v>4</v>
      </c>
      <c r="EN1196" s="1">
        <v>274</v>
      </c>
      <c r="EO1196" s="3">
        <v>145</v>
      </c>
      <c r="EP1196" s="1">
        <v>3.1666666666666665</v>
      </c>
      <c r="EQ1196" s="3">
        <v>20</v>
      </c>
    </row>
    <row r="1197" spans="140:147" x14ac:dyDescent="0.45">
      <c r="EJ1197" s="1">
        <v>275</v>
      </c>
      <c r="EK1197" s="3">
        <v>146</v>
      </c>
      <c r="EL1197" s="1">
        <v>2.6666666666666665</v>
      </c>
      <c r="EM1197" s="1">
        <v>4</v>
      </c>
      <c r="EN1197" s="1">
        <v>275</v>
      </c>
      <c r="EO1197" s="3">
        <v>146</v>
      </c>
      <c r="EP1197" s="1">
        <v>1.3333333333333333</v>
      </c>
      <c r="EQ1197" s="3">
        <v>20</v>
      </c>
    </row>
    <row r="1198" spans="140:147" x14ac:dyDescent="0.45">
      <c r="EJ1198" s="1">
        <v>276</v>
      </c>
      <c r="EK1198" s="3">
        <v>147</v>
      </c>
      <c r="EL1198" s="1">
        <v>3.3333333333333335</v>
      </c>
      <c r="EM1198" s="1">
        <v>4</v>
      </c>
      <c r="EN1198" s="1">
        <v>276</v>
      </c>
      <c r="EO1198" s="3">
        <v>147</v>
      </c>
      <c r="EP1198" s="1">
        <v>3.3</v>
      </c>
      <c r="EQ1198" s="3">
        <v>20</v>
      </c>
    </row>
    <row r="1199" spans="140:147" x14ac:dyDescent="0.45">
      <c r="EJ1199" s="1">
        <v>278</v>
      </c>
      <c r="EK1199" s="3">
        <v>148</v>
      </c>
      <c r="EL1199" s="1">
        <v>2</v>
      </c>
      <c r="EM1199" s="1">
        <v>4</v>
      </c>
      <c r="EN1199" s="1">
        <v>278</v>
      </c>
      <c r="EO1199" s="3">
        <v>148</v>
      </c>
      <c r="EP1199" s="1">
        <v>1.75</v>
      </c>
      <c r="EQ1199" s="3">
        <v>20</v>
      </c>
    </row>
    <row r="1200" spans="140:147" x14ac:dyDescent="0.45">
      <c r="EJ1200" s="1">
        <v>279</v>
      </c>
      <c r="EK1200" s="3">
        <v>149</v>
      </c>
      <c r="EL1200" s="1">
        <v>3.6666666666666665</v>
      </c>
      <c r="EM1200" s="1">
        <v>4</v>
      </c>
      <c r="EN1200" s="1">
        <v>279</v>
      </c>
      <c r="EO1200" s="3">
        <v>149</v>
      </c>
      <c r="EP1200" s="1">
        <v>2.6666666666666665</v>
      </c>
      <c r="EQ1200" s="3">
        <v>20</v>
      </c>
    </row>
    <row r="1201" spans="140:147" x14ac:dyDescent="0.45">
      <c r="EJ1201" s="1">
        <v>281</v>
      </c>
      <c r="EK1201" s="3">
        <v>150</v>
      </c>
      <c r="EL1201" s="1">
        <v>1</v>
      </c>
      <c r="EM1201" s="1">
        <v>4</v>
      </c>
      <c r="EN1201" s="1">
        <v>281</v>
      </c>
      <c r="EO1201" s="3">
        <v>150</v>
      </c>
      <c r="EP1201" s="1">
        <v>1.0833333333333333</v>
      </c>
      <c r="EQ1201" s="3">
        <v>20</v>
      </c>
    </row>
    <row r="1202" spans="140:147" x14ac:dyDescent="0.45">
      <c r="EJ1202" s="1">
        <v>282</v>
      </c>
      <c r="EK1202" s="3">
        <v>151</v>
      </c>
      <c r="EL1202" s="1">
        <v>2.5</v>
      </c>
      <c r="EM1202" s="1">
        <v>4</v>
      </c>
      <c r="EN1202" s="1">
        <v>282</v>
      </c>
      <c r="EO1202" s="3">
        <v>151</v>
      </c>
      <c r="EP1202" s="1">
        <v>2.4166666666666665</v>
      </c>
      <c r="EQ1202" s="3">
        <v>20</v>
      </c>
    </row>
    <row r="1203" spans="140:147" x14ac:dyDescent="0.45">
      <c r="EJ1203" s="1">
        <v>283</v>
      </c>
      <c r="EK1203" s="3">
        <v>152</v>
      </c>
      <c r="EL1203" s="1">
        <v>2</v>
      </c>
      <c r="EM1203" s="1">
        <v>4</v>
      </c>
      <c r="EN1203" s="1">
        <v>283</v>
      </c>
      <c r="EO1203" s="3">
        <v>152</v>
      </c>
      <c r="EP1203" s="1">
        <v>1.75</v>
      </c>
      <c r="EQ1203" s="3">
        <v>20</v>
      </c>
    </row>
    <row r="1204" spans="140:147" x14ac:dyDescent="0.45">
      <c r="EJ1204" s="1">
        <v>284</v>
      </c>
      <c r="EK1204" s="3">
        <v>153</v>
      </c>
      <c r="EL1204" s="1">
        <v>2.3333333333333335</v>
      </c>
      <c r="EM1204" s="1">
        <v>4</v>
      </c>
      <c r="EN1204" s="1">
        <v>284</v>
      </c>
      <c r="EO1204" s="3">
        <v>153</v>
      </c>
      <c r="EP1204" s="1">
        <v>1.25</v>
      </c>
      <c r="EQ1204" s="3">
        <v>20</v>
      </c>
    </row>
    <row r="1205" spans="140:147" x14ac:dyDescent="0.45">
      <c r="EJ1205" s="1">
        <v>286</v>
      </c>
      <c r="EK1205" s="3">
        <v>154</v>
      </c>
      <c r="EL1205" s="1">
        <v>3.3333333333333335</v>
      </c>
      <c r="EM1205" s="1">
        <v>4</v>
      </c>
      <c r="EN1205" s="1">
        <v>286</v>
      </c>
      <c r="EO1205" s="3">
        <v>154</v>
      </c>
      <c r="EP1205" s="1">
        <v>2.4166666666666665</v>
      </c>
      <c r="EQ1205" s="3">
        <v>20</v>
      </c>
    </row>
    <row r="1206" spans="140:147" x14ac:dyDescent="0.45">
      <c r="EJ1206" s="1">
        <v>287</v>
      </c>
      <c r="EK1206" s="3">
        <v>155</v>
      </c>
      <c r="EL1206" s="1">
        <v>4.5</v>
      </c>
      <c r="EM1206" s="1">
        <v>4</v>
      </c>
      <c r="EN1206" s="1">
        <v>287</v>
      </c>
      <c r="EO1206" s="3">
        <v>155</v>
      </c>
      <c r="EP1206" s="1">
        <v>2.2727272727272729</v>
      </c>
      <c r="EQ1206" s="3">
        <v>20</v>
      </c>
    </row>
    <row r="1207" spans="140:147" x14ac:dyDescent="0.45">
      <c r="EJ1207" s="1">
        <v>290</v>
      </c>
      <c r="EK1207" s="3">
        <v>156</v>
      </c>
      <c r="EL1207" s="1">
        <v>3.3333333333333335</v>
      </c>
      <c r="EM1207" s="1">
        <v>4</v>
      </c>
      <c r="EN1207" s="1">
        <v>290</v>
      </c>
      <c r="EO1207" s="3">
        <v>156</v>
      </c>
      <c r="EP1207" s="1">
        <v>2.8333333333333335</v>
      </c>
      <c r="EQ1207" s="3">
        <v>20</v>
      </c>
    </row>
    <row r="1208" spans="140:147" x14ac:dyDescent="0.45">
      <c r="EJ1208" s="1">
        <v>292</v>
      </c>
      <c r="EK1208" s="3">
        <v>157</v>
      </c>
      <c r="EL1208" s="1">
        <v>3.3333333333333335</v>
      </c>
      <c r="EM1208" s="1">
        <v>4</v>
      </c>
      <c r="EN1208" s="1">
        <v>292</v>
      </c>
      <c r="EO1208" s="3">
        <v>157</v>
      </c>
      <c r="EP1208" s="1">
        <v>2.75</v>
      </c>
      <c r="EQ1208" s="3">
        <v>20</v>
      </c>
    </row>
    <row r="1209" spans="140:147" x14ac:dyDescent="0.45">
      <c r="EJ1209" s="1">
        <v>296</v>
      </c>
      <c r="EK1209" s="3">
        <v>158</v>
      </c>
      <c r="EL1209" s="1">
        <v>4.333333333333333</v>
      </c>
      <c r="EM1209" s="1">
        <v>4</v>
      </c>
      <c r="EN1209" s="1">
        <v>296</v>
      </c>
      <c r="EO1209" s="3">
        <v>158</v>
      </c>
      <c r="EP1209" s="1">
        <v>2.25</v>
      </c>
      <c r="EQ1209" s="3">
        <v>20</v>
      </c>
    </row>
    <row r="1210" spans="140:147" x14ac:dyDescent="0.45">
      <c r="EJ1210" s="1">
        <v>297</v>
      </c>
      <c r="EK1210" s="3">
        <v>159</v>
      </c>
      <c r="EL1210" s="1">
        <v>3</v>
      </c>
      <c r="EM1210" s="1">
        <v>4</v>
      </c>
      <c r="EN1210" s="1">
        <v>297</v>
      </c>
      <c r="EO1210" s="3">
        <v>159</v>
      </c>
      <c r="EP1210" s="1">
        <v>2.6666666666666665</v>
      </c>
      <c r="EQ1210" s="3">
        <v>20</v>
      </c>
    </row>
    <row r="1211" spans="140:147" x14ac:dyDescent="0.45">
      <c r="EJ1211" s="1">
        <v>299</v>
      </c>
      <c r="EK1211" s="3">
        <v>160</v>
      </c>
      <c r="EL1211" s="1">
        <v>2.6666666666666665</v>
      </c>
      <c r="EM1211" s="1">
        <v>4</v>
      </c>
      <c r="EN1211" s="1">
        <v>299</v>
      </c>
      <c r="EO1211" s="3">
        <v>160</v>
      </c>
      <c r="EP1211" s="1">
        <v>2.1666666666666665</v>
      </c>
      <c r="EQ1211" s="3">
        <v>20</v>
      </c>
    </row>
    <row r="1212" spans="140:147" x14ac:dyDescent="0.45">
      <c r="EJ1212" s="1">
        <v>300</v>
      </c>
      <c r="EK1212" s="3">
        <v>161</v>
      </c>
      <c r="EL1212" s="1">
        <v>3.6666666666666665</v>
      </c>
      <c r="EM1212" s="1">
        <v>4</v>
      </c>
      <c r="EN1212" s="1">
        <v>300</v>
      </c>
      <c r="EO1212" s="3">
        <v>161</v>
      </c>
      <c r="EP1212" s="1">
        <v>2.6363636363636362</v>
      </c>
      <c r="EQ1212" s="3">
        <v>20</v>
      </c>
    </row>
    <row r="1213" spans="140:147" x14ac:dyDescent="0.45">
      <c r="EJ1213" s="1">
        <v>301</v>
      </c>
      <c r="EK1213" s="3">
        <v>162</v>
      </c>
      <c r="EL1213" s="1">
        <v>2.3333333333333335</v>
      </c>
      <c r="EM1213" s="1">
        <v>4</v>
      </c>
      <c r="EN1213" s="1">
        <v>301</v>
      </c>
      <c r="EO1213" s="3">
        <v>162</v>
      </c>
      <c r="EP1213" s="1">
        <v>1.1666666666666667</v>
      </c>
      <c r="EQ1213" s="3">
        <v>20</v>
      </c>
    </row>
    <row r="1214" spans="140:147" x14ac:dyDescent="0.45">
      <c r="EJ1214" s="1">
        <v>302</v>
      </c>
      <c r="EK1214" s="3">
        <v>163</v>
      </c>
      <c r="EL1214" s="1">
        <v>2.6666666666666665</v>
      </c>
      <c r="EM1214" s="1">
        <v>4</v>
      </c>
      <c r="EN1214" s="1">
        <v>302</v>
      </c>
      <c r="EO1214" s="3">
        <v>163</v>
      </c>
      <c r="EP1214" s="1">
        <v>2.75</v>
      </c>
      <c r="EQ1214" s="3">
        <v>20</v>
      </c>
    </row>
    <row r="1215" spans="140:147" x14ac:dyDescent="0.45">
      <c r="EJ1215" s="1">
        <v>303</v>
      </c>
      <c r="EK1215" s="3">
        <v>164</v>
      </c>
      <c r="EL1215" s="1">
        <v>4</v>
      </c>
      <c r="EM1215" s="1">
        <v>4</v>
      </c>
      <c r="EN1215" s="1">
        <v>303</v>
      </c>
      <c r="EO1215" s="3">
        <v>164</v>
      </c>
      <c r="EP1215" s="1">
        <v>3.4166666666666665</v>
      </c>
      <c r="EQ1215" s="3">
        <v>20</v>
      </c>
    </row>
    <row r="1216" spans="140:147" x14ac:dyDescent="0.45">
      <c r="EJ1216" s="1">
        <v>304</v>
      </c>
      <c r="EK1216" s="3">
        <v>165</v>
      </c>
      <c r="EL1216" s="1">
        <v>3.3333333333333335</v>
      </c>
      <c r="EM1216" s="1">
        <v>4</v>
      </c>
      <c r="EN1216" s="1">
        <v>304</v>
      </c>
      <c r="EO1216" s="3">
        <v>165</v>
      </c>
      <c r="EP1216" s="1">
        <v>2.3333333333333335</v>
      </c>
      <c r="EQ1216" s="3">
        <v>20</v>
      </c>
    </row>
    <row r="1217" spans="140:147" x14ac:dyDescent="0.45">
      <c r="EJ1217" s="1">
        <v>305</v>
      </c>
      <c r="EK1217" s="3">
        <v>166</v>
      </c>
      <c r="EL1217" s="1">
        <v>3</v>
      </c>
      <c r="EM1217" s="1">
        <v>4</v>
      </c>
      <c r="EN1217" s="1">
        <v>305</v>
      </c>
      <c r="EO1217" s="3">
        <v>166</v>
      </c>
      <c r="EP1217" s="1">
        <v>1.6363636363636365</v>
      </c>
      <c r="EQ1217" s="3">
        <v>20</v>
      </c>
    </row>
    <row r="1218" spans="140:147" x14ac:dyDescent="0.45">
      <c r="EJ1218" s="1">
        <v>307</v>
      </c>
      <c r="EK1218" s="3">
        <v>167</v>
      </c>
      <c r="EL1218" s="1">
        <v>3.6666666666666665</v>
      </c>
      <c r="EM1218" s="1">
        <v>4</v>
      </c>
      <c r="EN1218" s="1">
        <v>307</v>
      </c>
      <c r="EO1218" s="3">
        <v>167</v>
      </c>
      <c r="EP1218" s="1">
        <v>2.5</v>
      </c>
      <c r="EQ1218" s="3">
        <v>20</v>
      </c>
    </row>
    <row r="1219" spans="140:147" x14ac:dyDescent="0.45">
      <c r="EJ1219" s="1">
        <v>308</v>
      </c>
      <c r="EK1219" s="3">
        <v>168</v>
      </c>
      <c r="EL1219" s="1">
        <v>2</v>
      </c>
      <c r="EM1219" s="1">
        <v>4</v>
      </c>
      <c r="EN1219" s="1">
        <v>308</v>
      </c>
      <c r="EO1219" s="3">
        <v>168</v>
      </c>
      <c r="EP1219" s="1">
        <v>2</v>
      </c>
      <c r="EQ1219" s="3">
        <v>20</v>
      </c>
    </row>
    <row r="1220" spans="140:147" x14ac:dyDescent="0.45">
      <c r="EJ1220" s="1">
        <v>309</v>
      </c>
      <c r="EK1220" s="3">
        <v>169</v>
      </c>
      <c r="EL1220" s="1">
        <v>3</v>
      </c>
      <c r="EM1220" s="1">
        <v>4</v>
      </c>
      <c r="EN1220" s="1">
        <v>309</v>
      </c>
      <c r="EO1220" s="3">
        <v>169</v>
      </c>
      <c r="EP1220" s="1">
        <v>2.4166666666666665</v>
      </c>
      <c r="EQ1220" s="3">
        <v>20</v>
      </c>
    </row>
    <row r="1221" spans="140:147" x14ac:dyDescent="0.45">
      <c r="EJ1221" s="1">
        <v>310</v>
      </c>
      <c r="EK1221" s="3">
        <v>170</v>
      </c>
      <c r="EL1221" s="1">
        <v>3.3333333333333335</v>
      </c>
      <c r="EM1221" s="1">
        <v>4</v>
      </c>
      <c r="EN1221" s="1">
        <v>310</v>
      </c>
      <c r="EO1221" s="3">
        <v>170</v>
      </c>
      <c r="EP1221" s="1">
        <v>2.8333333333333335</v>
      </c>
      <c r="EQ1221" s="3">
        <v>20</v>
      </c>
    </row>
    <row r="1222" spans="140:147" x14ac:dyDescent="0.45">
      <c r="EJ1222" s="1">
        <v>312</v>
      </c>
      <c r="EK1222" s="3">
        <v>171</v>
      </c>
      <c r="EL1222" s="1">
        <v>4.666666666666667</v>
      </c>
      <c r="EM1222" s="1">
        <v>4</v>
      </c>
      <c r="EN1222" s="1">
        <v>312</v>
      </c>
      <c r="EO1222" s="3">
        <v>171</v>
      </c>
      <c r="EP1222" s="1">
        <v>3.8888888888888888</v>
      </c>
      <c r="EQ1222" s="3">
        <v>20</v>
      </c>
    </row>
    <row r="1223" spans="140:147" x14ac:dyDescent="0.45">
      <c r="EJ1223" s="1">
        <v>315</v>
      </c>
      <c r="EK1223" s="3">
        <v>172</v>
      </c>
      <c r="EL1223" s="1">
        <v>2.6666666666666665</v>
      </c>
      <c r="EM1223" s="1">
        <v>4</v>
      </c>
      <c r="EN1223" s="1">
        <v>315</v>
      </c>
      <c r="EO1223" s="3">
        <v>172</v>
      </c>
      <c r="EP1223" s="1">
        <v>2.25</v>
      </c>
      <c r="EQ1223" s="3">
        <v>20</v>
      </c>
    </row>
    <row r="1224" spans="140:147" x14ac:dyDescent="0.45">
      <c r="EJ1224" s="1">
        <v>317</v>
      </c>
      <c r="EK1224" s="3">
        <v>173</v>
      </c>
      <c r="EL1224" s="1">
        <v>5</v>
      </c>
      <c r="EM1224" s="1">
        <v>4</v>
      </c>
      <c r="EN1224" s="1">
        <v>317</v>
      </c>
      <c r="EO1224" s="3">
        <v>173</v>
      </c>
      <c r="EP1224" s="1">
        <v>3.6363636363636362</v>
      </c>
      <c r="EQ1224" s="3">
        <v>20</v>
      </c>
    </row>
    <row r="1225" spans="140:147" x14ac:dyDescent="0.45">
      <c r="EJ1225" s="1">
        <v>319</v>
      </c>
      <c r="EK1225" s="3">
        <v>174</v>
      </c>
      <c r="EL1225" s="1">
        <v>4</v>
      </c>
      <c r="EM1225" s="1">
        <v>4</v>
      </c>
      <c r="EN1225" s="1">
        <v>319</v>
      </c>
      <c r="EO1225" s="3">
        <v>174</v>
      </c>
      <c r="EP1225" s="1">
        <v>2.8181818181818183</v>
      </c>
      <c r="EQ1225" s="3">
        <v>20</v>
      </c>
    </row>
    <row r="1226" spans="140:147" x14ac:dyDescent="0.45">
      <c r="EJ1226" s="1">
        <v>320</v>
      </c>
      <c r="EK1226" s="3">
        <v>175</v>
      </c>
      <c r="EL1226" s="1">
        <v>3</v>
      </c>
      <c r="EM1226" s="1">
        <v>4</v>
      </c>
      <c r="EN1226" s="1">
        <v>320</v>
      </c>
      <c r="EO1226" s="3">
        <v>175</v>
      </c>
      <c r="EP1226" s="1">
        <v>2.9166666666666665</v>
      </c>
      <c r="EQ1226" s="3">
        <v>20</v>
      </c>
    </row>
    <row r="1227" spans="140:147" x14ac:dyDescent="0.45">
      <c r="EJ1227" s="1">
        <v>321</v>
      </c>
      <c r="EK1227" s="3">
        <v>176</v>
      </c>
      <c r="EL1227" s="1">
        <v>3.3333333333333335</v>
      </c>
      <c r="EM1227" s="1">
        <v>4</v>
      </c>
      <c r="EN1227" s="1">
        <v>321</v>
      </c>
      <c r="EO1227" s="3">
        <v>176</v>
      </c>
      <c r="EP1227" s="1">
        <v>2.0909090909090908</v>
      </c>
      <c r="EQ1227" s="3">
        <v>20</v>
      </c>
    </row>
    <row r="1228" spans="140:147" x14ac:dyDescent="0.45">
      <c r="EJ1228" s="1">
        <v>322</v>
      </c>
      <c r="EK1228" s="3">
        <v>177</v>
      </c>
      <c r="EL1228" s="1">
        <v>3</v>
      </c>
      <c r="EM1228" s="1">
        <v>4</v>
      </c>
      <c r="EN1228" s="1">
        <v>322</v>
      </c>
      <c r="EO1228" s="3">
        <v>177</v>
      </c>
      <c r="EP1228" s="1">
        <v>2.6</v>
      </c>
      <c r="EQ1228" s="3">
        <v>20</v>
      </c>
    </row>
    <row r="1229" spans="140:147" x14ac:dyDescent="0.45">
      <c r="EJ1229" s="1">
        <v>323</v>
      </c>
      <c r="EK1229" s="3">
        <v>178</v>
      </c>
      <c r="EL1229" s="1">
        <v>3</v>
      </c>
      <c r="EM1229" s="1">
        <v>4</v>
      </c>
      <c r="EN1229" s="1">
        <v>323</v>
      </c>
      <c r="EO1229" s="3">
        <v>178</v>
      </c>
      <c r="EP1229" s="1">
        <v>2.5833333333333335</v>
      </c>
      <c r="EQ1229" s="3">
        <v>20</v>
      </c>
    </row>
    <row r="1230" spans="140:147" x14ac:dyDescent="0.45">
      <c r="EJ1230" s="1">
        <v>325</v>
      </c>
      <c r="EK1230" s="3">
        <v>179</v>
      </c>
      <c r="EL1230" s="1">
        <v>1.3333333333333333</v>
      </c>
      <c r="EM1230" s="1">
        <v>4</v>
      </c>
      <c r="EN1230" s="1">
        <v>325</v>
      </c>
      <c r="EO1230" s="3">
        <v>179</v>
      </c>
      <c r="EP1230" s="1">
        <v>2.1666666666666665</v>
      </c>
      <c r="EQ1230" s="3">
        <v>20</v>
      </c>
    </row>
    <row r="1231" spans="140:147" x14ac:dyDescent="0.45">
      <c r="EJ1231" s="1">
        <v>326</v>
      </c>
      <c r="EK1231" s="3">
        <v>180</v>
      </c>
      <c r="EL1231" s="1">
        <v>2.6666666666666665</v>
      </c>
      <c r="EM1231" s="1">
        <v>4</v>
      </c>
      <c r="EN1231" s="1">
        <v>326</v>
      </c>
      <c r="EO1231" s="3">
        <v>180</v>
      </c>
      <c r="EP1231" s="1">
        <v>2.2727272727272729</v>
      </c>
      <c r="EQ1231" s="3">
        <v>20</v>
      </c>
    </row>
    <row r="1232" spans="140:147" x14ac:dyDescent="0.45">
      <c r="EJ1232" s="1">
        <v>327</v>
      </c>
      <c r="EK1232" s="3">
        <v>181</v>
      </c>
      <c r="EL1232" s="1">
        <v>4</v>
      </c>
      <c r="EM1232" s="1">
        <v>4</v>
      </c>
      <c r="EN1232" s="1">
        <v>327</v>
      </c>
      <c r="EO1232" s="3">
        <v>181</v>
      </c>
      <c r="EP1232" s="1">
        <v>2.1666666666666665</v>
      </c>
      <c r="EQ1232" s="3">
        <v>20</v>
      </c>
    </row>
    <row r="1233" spans="140:147" x14ac:dyDescent="0.45">
      <c r="EJ1233" s="1">
        <v>328</v>
      </c>
      <c r="EK1233" s="3">
        <v>182</v>
      </c>
      <c r="EL1233" s="1">
        <v>4.666666666666667</v>
      </c>
      <c r="EM1233" s="1">
        <v>4</v>
      </c>
      <c r="EN1233" s="1">
        <v>328</v>
      </c>
      <c r="EO1233" s="3">
        <v>182</v>
      </c>
      <c r="EP1233" s="1">
        <v>1.9</v>
      </c>
      <c r="EQ1233" s="3">
        <v>20</v>
      </c>
    </row>
    <row r="1234" spans="140:147" x14ac:dyDescent="0.45">
      <c r="EJ1234" s="1">
        <v>329</v>
      </c>
      <c r="EK1234" s="3">
        <v>183</v>
      </c>
      <c r="EL1234" s="1">
        <v>3</v>
      </c>
      <c r="EM1234" s="1">
        <v>4</v>
      </c>
      <c r="EN1234" s="1">
        <v>329</v>
      </c>
      <c r="EO1234" s="3">
        <v>183</v>
      </c>
      <c r="EP1234" s="1">
        <v>3.1666666666666665</v>
      </c>
      <c r="EQ1234" s="3">
        <v>20</v>
      </c>
    </row>
    <row r="1235" spans="140:147" x14ac:dyDescent="0.45">
      <c r="EJ1235" s="1">
        <v>334</v>
      </c>
      <c r="EK1235" s="3">
        <v>184</v>
      </c>
      <c r="EL1235" s="1">
        <v>3</v>
      </c>
      <c r="EM1235" s="1">
        <v>4</v>
      </c>
      <c r="EN1235" s="1">
        <v>334</v>
      </c>
      <c r="EO1235" s="3">
        <v>184</v>
      </c>
      <c r="EP1235" s="1">
        <v>3.25</v>
      </c>
      <c r="EQ1235" s="3">
        <v>20</v>
      </c>
    </row>
    <row r="1236" spans="140:147" x14ac:dyDescent="0.45">
      <c r="EJ1236" s="1">
        <v>335</v>
      </c>
      <c r="EK1236" s="3">
        <v>185</v>
      </c>
      <c r="EL1236" s="1">
        <v>2</v>
      </c>
      <c r="EM1236" s="1">
        <v>4</v>
      </c>
      <c r="EN1236" s="1">
        <v>335</v>
      </c>
      <c r="EO1236" s="3">
        <v>185</v>
      </c>
      <c r="EP1236" s="1">
        <v>2</v>
      </c>
      <c r="EQ1236" s="3">
        <v>20</v>
      </c>
    </row>
    <row r="1237" spans="140:147" x14ac:dyDescent="0.45">
      <c r="EJ1237" s="1">
        <v>336</v>
      </c>
      <c r="EK1237" s="3">
        <v>186</v>
      </c>
      <c r="EL1237" s="1">
        <v>3</v>
      </c>
      <c r="EM1237" s="1">
        <v>4</v>
      </c>
      <c r="EN1237" s="1">
        <v>336</v>
      </c>
      <c r="EO1237" s="3">
        <v>186</v>
      </c>
      <c r="EP1237" s="1">
        <v>2.2000000000000002</v>
      </c>
      <c r="EQ1237" s="3">
        <v>20</v>
      </c>
    </row>
    <row r="1238" spans="140:147" x14ac:dyDescent="0.45">
      <c r="EJ1238" s="1">
        <v>337</v>
      </c>
      <c r="EK1238" s="3">
        <v>187</v>
      </c>
      <c r="EL1238" s="1">
        <v>4.666666666666667</v>
      </c>
      <c r="EM1238" s="1">
        <v>4</v>
      </c>
      <c r="EN1238" s="1">
        <v>337</v>
      </c>
      <c r="EO1238" s="3">
        <v>187</v>
      </c>
      <c r="EP1238" s="1">
        <v>3.0833333333333335</v>
      </c>
      <c r="EQ1238" s="3">
        <v>20</v>
      </c>
    </row>
    <row r="1239" spans="140:147" x14ac:dyDescent="0.45">
      <c r="EJ1239" s="1">
        <v>338</v>
      </c>
      <c r="EK1239" s="3">
        <v>188</v>
      </c>
      <c r="EL1239" s="1">
        <v>3.6666666666666665</v>
      </c>
      <c r="EM1239" s="1">
        <v>4</v>
      </c>
      <c r="EN1239" s="1">
        <v>338</v>
      </c>
      <c r="EO1239" s="3">
        <v>188</v>
      </c>
      <c r="EP1239" s="1">
        <v>3</v>
      </c>
      <c r="EQ1239" s="3">
        <v>20</v>
      </c>
    </row>
    <row r="1240" spans="140:147" x14ac:dyDescent="0.45">
      <c r="EJ1240" s="1">
        <v>340</v>
      </c>
      <c r="EK1240" s="3">
        <v>189</v>
      </c>
      <c r="EL1240" s="1">
        <v>3.3333333333333335</v>
      </c>
      <c r="EM1240" s="1">
        <v>4</v>
      </c>
      <c r="EN1240" s="1">
        <v>340</v>
      </c>
      <c r="EO1240" s="3">
        <v>189</v>
      </c>
      <c r="EP1240" s="1">
        <v>2.75</v>
      </c>
      <c r="EQ1240" s="3">
        <v>20</v>
      </c>
    </row>
    <row r="1241" spans="140:147" x14ac:dyDescent="0.45">
      <c r="EJ1241" s="1">
        <v>342</v>
      </c>
      <c r="EK1241" s="3">
        <v>190</v>
      </c>
      <c r="EL1241" s="1">
        <v>3.3333333333333335</v>
      </c>
      <c r="EM1241" s="1">
        <v>4</v>
      </c>
      <c r="EN1241" s="1">
        <v>342</v>
      </c>
      <c r="EO1241" s="3">
        <v>190</v>
      </c>
      <c r="EP1241" s="1">
        <v>2.5</v>
      </c>
      <c r="EQ1241" s="3">
        <v>20</v>
      </c>
    </row>
    <row r="1242" spans="140:147" x14ac:dyDescent="0.45">
      <c r="EJ1242" s="1">
        <v>343</v>
      </c>
      <c r="EK1242" s="3">
        <v>191</v>
      </c>
      <c r="EL1242" s="1">
        <v>3.3333333333333335</v>
      </c>
      <c r="EM1242" s="1">
        <v>4</v>
      </c>
      <c r="EN1242" s="1">
        <v>343</v>
      </c>
      <c r="EO1242" s="3">
        <v>191</v>
      </c>
      <c r="EP1242" s="1">
        <v>2.2000000000000002</v>
      </c>
      <c r="EQ1242" s="3">
        <v>20</v>
      </c>
    </row>
    <row r="1243" spans="140:147" x14ac:dyDescent="0.45">
      <c r="EJ1243" s="1">
        <v>344</v>
      </c>
      <c r="EK1243" s="3">
        <v>192</v>
      </c>
      <c r="EL1243" s="1">
        <v>2.6666666666666665</v>
      </c>
      <c r="EM1243" s="1">
        <v>4</v>
      </c>
      <c r="EN1243" s="1">
        <v>344</v>
      </c>
      <c r="EO1243" s="3">
        <v>192</v>
      </c>
      <c r="EP1243" s="1">
        <v>2.5454545454545454</v>
      </c>
      <c r="EQ1243" s="3">
        <v>20</v>
      </c>
    </row>
    <row r="1244" spans="140:147" x14ac:dyDescent="0.45">
      <c r="EJ1244" s="1">
        <v>345</v>
      </c>
      <c r="EK1244" s="3">
        <v>193</v>
      </c>
      <c r="EL1244" s="1">
        <v>2.3333333333333335</v>
      </c>
      <c r="EM1244" s="1">
        <v>4</v>
      </c>
      <c r="EN1244" s="1">
        <v>345</v>
      </c>
      <c r="EO1244" s="3">
        <v>193</v>
      </c>
      <c r="EP1244" s="1">
        <v>2.1818181818181817</v>
      </c>
      <c r="EQ1244" s="3">
        <v>20</v>
      </c>
    </row>
    <row r="1245" spans="140:147" x14ac:dyDescent="0.45">
      <c r="EJ1245" s="1">
        <v>348</v>
      </c>
      <c r="EK1245" s="3">
        <v>194</v>
      </c>
      <c r="EL1245" s="1">
        <v>3.3333333333333335</v>
      </c>
      <c r="EM1245" s="1">
        <v>4</v>
      </c>
      <c r="EN1245" s="1">
        <v>348</v>
      </c>
      <c r="EO1245" s="3">
        <v>194</v>
      </c>
      <c r="EP1245" s="1">
        <v>2.4166666666666665</v>
      </c>
      <c r="EQ1245" s="3">
        <v>20</v>
      </c>
    </row>
    <row r="1246" spans="140:147" x14ac:dyDescent="0.45">
      <c r="EJ1246" s="1">
        <v>349</v>
      </c>
      <c r="EK1246" s="3">
        <v>195</v>
      </c>
      <c r="EL1246" s="1">
        <v>2.6666666666666665</v>
      </c>
      <c r="EM1246" s="1">
        <v>4</v>
      </c>
      <c r="EN1246" s="1">
        <v>349</v>
      </c>
      <c r="EO1246" s="3">
        <v>195</v>
      </c>
      <c r="EP1246" s="1">
        <v>2.7272727272727271</v>
      </c>
      <c r="EQ1246" s="3">
        <v>20</v>
      </c>
    </row>
    <row r="1247" spans="140:147" x14ac:dyDescent="0.45">
      <c r="EJ1247" s="1">
        <v>350</v>
      </c>
      <c r="EK1247" s="3">
        <v>196</v>
      </c>
      <c r="EL1247" s="1">
        <v>4.666666666666667</v>
      </c>
      <c r="EM1247" s="1">
        <v>4</v>
      </c>
      <c r="EN1247" s="1">
        <v>350</v>
      </c>
      <c r="EO1247" s="3">
        <v>196</v>
      </c>
      <c r="EP1247" s="1">
        <v>3</v>
      </c>
      <c r="EQ1247" s="3">
        <v>20</v>
      </c>
    </row>
    <row r="1248" spans="140:147" x14ac:dyDescent="0.45">
      <c r="EJ1248" s="1">
        <v>351</v>
      </c>
      <c r="EK1248" s="3">
        <v>197</v>
      </c>
      <c r="EL1248" s="1">
        <v>3.3333333333333335</v>
      </c>
      <c r="EM1248" s="1">
        <v>4</v>
      </c>
      <c r="EN1248" s="1">
        <v>351</v>
      </c>
      <c r="EO1248" s="3">
        <v>197</v>
      </c>
      <c r="EP1248" s="1">
        <v>2.5833333333333335</v>
      </c>
      <c r="EQ1248" s="3">
        <v>20</v>
      </c>
    </row>
    <row r="1249" spans="140:147" x14ac:dyDescent="0.45">
      <c r="EJ1249" s="1">
        <v>352</v>
      </c>
      <c r="EK1249" s="3">
        <v>198</v>
      </c>
      <c r="EL1249" s="1">
        <v>3.3333333333333335</v>
      </c>
      <c r="EM1249" s="1">
        <v>4</v>
      </c>
      <c r="EN1249" s="1">
        <v>352</v>
      </c>
      <c r="EO1249" s="3">
        <v>198</v>
      </c>
      <c r="EP1249" s="1">
        <v>2</v>
      </c>
      <c r="EQ1249" s="3">
        <v>20</v>
      </c>
    </row>
    <row r="1250" spans="140:147" x14ac:dyDescent="0.45">
      <c r="EJ1250" s="1">
        <v>353</v>
      </c>
      <c r="EK1250" s="3">
        <v>199</v>
      </c>
      <c r="EL1250" s="1">
        <v>4</v>
      </c>
      <c r="EM1250" s="1">
        <v>4</v>
      </c>
      <c r="EN1250" s="1">
        <v>353</v>
      </c>
      <c r="EO1250" s="3">
        <v>199</v>
      </c>
      <c r="EP1250" s="1">
        <v>2.6666666666666665</v>
      </c>
      <c r="EQ1250" s="3">
        <v>20</v>
      </c>
    </row>
    <row r="1251" spans="140:147" x14ac:dyDescent="0.45">
      <c r="EJ1251" s="1">
        <v>354</v>
      </c>
      <c r="EK1251" s="3">
        <v>200</v>
      </c>
      <c r="EL1251" s="1">
        <v>3</v>
      </c>
      <c r="EM1251" s="1">
        <v>4</v>
      </c>
      <c r="EN1251" s="1">
        <v>354</v>
      </c>
      <c r="EO1251" s="3">
        <v>200</v>
      </c>
      <c r="EP1251" s="1">
        <v>3.6363636363636362</v>
      </c>
      <c r="EQ1251" s="3">
        <v>20</v>
      </c>
    </row>
    <row r="1252" spans="140:147" x14ac:dyDescent="0.45">
      <c r="EJ1252" s="1">
        <v>355</v>
      </c>
      <c r="EK1252" s="3">
        <v>201</v>
      </c>
      <c r="EL1252" s="1">
        <v>3</v>
      </c>
      <c r="EM1252" s="1">
        <v>4</v>
      </c>
      <c r="EN1252" s="1">
        <v>355</v>
      </c>
      <c r="EO1252" s="3">
        <v>201</v>
      </c>
      <c r="EP1252" s="1">
        <v>2.5454545454545454</v>
      </c>
      <c r="EQ1252" s="3">
        <v>20</v>
      </c>
    </row>
    <row r="1253" spans="140:147" x14ac:dyDescent="0.45">
      <c r="EJ1253" s="1">
        <v>358</v>
      </c>
      <c r="EK1253" s="3">
        <v>202</v>
      </c>
      <c r="EL1253" s="1">
        <v>4</v>
      </c>
      <c r="EM1253" s="1">
        <v>4</v>
      </c>
      <c r="EN1253" s="1">
        <v>358</v>
      </c>
      <c r="EO1253" s="3">
        <v>202</v>
      </c>
      <c r="EP1253" s="1">
        <v>3.9</v>
      </c>
      <c r="EQ1253" s="3">
        <v>20</v>
      </c>
    </row>
    <row r="1254" spans="140:147" x14ac:dyDescent="0.45">
      <c r="EJ1254" s="1">
        <v>359</v>
      </c>
      <c r="EK1254" s="3">
        <v>203</v>
      </c>
      <c r="EL1254" s="1">
        <v>4</v>
      </c>
      <c r="EM1254" s="1">
        <v>4</v>
      </c>
      <c r="EN1254" s="1">
        <v>359</v>
      </c>
      <c r="EO1254" s="3">
        <v>203</v>
      </c>
      <c r="EP1254" s="1">
        <v>2.5833333333333335</v>
      </c>
      <c r="EQ1254" s="3">
        <v>20</v>
      </c>
    </row>
    <row r="1255" spans="140:147" x14ac:dyDescent="0.45">
      <c r="EJ1255" s="1">
        <v>360</v>
      </c>
      <c r="EK1255" s="3">
        <v>204</v>
      </c>
      <c r="EL1255" s="1">
        <v>2.6666666666666665</v>
      </c>
      <c r="EM1255" s="1">
        <v>4</v>
      </c>
      <c r="EN1255" s="1">
        <v>360</v>
      </c>
      <c r="EO1255" s="3">
        <v>204</v>
      </c>
      <c r="EP1255" s="1">
        <v>2.0833333333333335</v>
      </c>
      <c r="EQ1255" s="3">
        <v>20</v>
      </c>
    </row>
    <row r="1256" spans="140:147" x14ac:dyDescent="0.45">
      <c r="EJ1256" s="1">
        <v>362</v>
      </c>
      <c r="EK1256" s="3">
        <v>205</v>
      </c>
      <c r="EL1256" s="1">
        <v>4</v>
      </c>
      <c r="EM1256" s="1">
        <v>4</v>
      </c>
      <c r="EN1256" s="1">
        <v>362</v>
      </c>
      <c r="EO1256" s="3">
        <v>205</v>
      </c>
      <c r="EP1256" s="1">
        <v>2.4545454545454546</v>
      </c>
      <c r="EQ1256" s="3">
        <v>20</v>
      </c>
    </row>
    <row r="1257" spans="140:147" x14ac:dyDescent="0.45">
      <c r="EJ1257" s="1">
        <v>363</v>
      </c>
      <c r="EK1257" s="3">
        <v>206</v>
      </c>
      <c r="EL1257" s="1">
        <v>2.3333333333333335</v>
      </c>
      <c r="EM1257" s="1">
        <v>4</v>
      </c>
      <c r="EN1257" s="1">
        <v>363</v>
      </c>
      <c r="EO1257" s="3">
        <v>206</v>
      </c>
      <c r="EP1257" s="1">
        <v>1.3333333333333333</v>
      </c>
      <c r="EQ1257" s="3">
        <v>20</v>
      </c>
    </row>
    <row r="1258" spans="140:147" x14ac:dyDescent="0.45">
      <c r="EJ1258" s="1">
        <v>364</v>
      </c>
      <c r="EK1258" s="3">
        <v>207</v>
      </c>
      <c r="EL1258" s="1">
        <v>3.3333333333333335</v>
      </c>
      <c r="EM1258" s="1">
        <v>4</v>
      </c>
      <c r="EN1258" s="1">
        <v>364</v>
      </c>
      <c r="EO1258" s="3">
        <v>207</v>
      </c>
      <c r="EP1258" s="1">
        <v>1.9166666666666667</v>
      </c>
      <c r="EQ1258" s="3">
        <v>20</v>
      </c>
    </row>
    <row r="1259" spans="140:147" x14ac:dyDescent="0.45">
      <c r="EJ1259" s="1">
        <v>365</v>
      </c>
      <c r="EK1259" s="3">
        <v>208</v>
      </c>
      <c r="EL1259" s="1">
        <v>3.3333333333333335</v>
      </c>
      <c r="EM1259" s="1">
        <v>4</v>
      </c>
      <c r="EN1259" s="1">
        <v>365</v>
      </c>
      <c r="EO1259" s="3">
        <v>208</v>
      </c>
      <c r="EP1259" s="1">
        <v>1.8333333333333333</v>
      </c>
      <c r="EQ1259" s="3">
        <v>20</v>
      </c>
    </row>
    <row r="1260" spans="140:147" x14ac:dyDescent="0.45">
      <c r="EJ1260" s="1">
        <v>366</v>
      </c>
      <c r="EK1260" s="3">
        <v>209</v>
      </c>
      <c r="EL1260" s="1">
        <v>2.3333333333333335</v>
      </c>
      <c r="EM1260" s="1">
        <v>4</v>
      </c>
      <c r="EN1260" s="1">
        <v>366</v>
      </c>
      <c r="EO1260" s="3">
        <v>209</v>
      </c>
      <c r="EP1260" s="1">
        <v>1.9090909090909092</v>
      </c>
      <c r="EQ1260" s="3">
        <v>20</v>
      </c>
    </row>
    <row r="1261" spans="140:147" x14ac:dyDescent="0.45">
      <c r="EJ1261" s="1">
        <v>367</v>
      </c>
      <c r="EK1261" s="3">
        <v>210</v>
      </c>
      <c r="EL1261" s="1">
        <v>2.6666666666666665</v>
      </c>
      <c r="EM1261" s="1">
        <v>4</v>
      </c>
      <c r="EN1261" s="1">
        <v>367</v>
      </c>
      <c r="EO1261" s="3">
        <v>210</v>
      </c>
      <c r="EP1261" s="1">
        <v>2.6666666666666665</v>
      </c>
      <c r="EQ1261" s="3">
        <v>20</v>
      </c>
    </row>
    <row r="1262" spans="140:147" x14ac:dyDescent="0.45">
      <c r="EJ1262" s="1">
        <v>368</v>
      </c>
      <c r="EK1262" s="3">
        <v>211</v>
      </c>
      <c r="EL1262" s="1">
        <v>2.3333333333333335</v>
      </c>
      <c r="EM1262" s="1">
        <v>4</v>
      </c>
      <c r="EN1262" s="1">
        <v>368</v>
      </c>
      <c r="EO1262" s="3">
        <v>211</v>
      </c>
      <c r="EP1262" s="1">
        <v>1.8181818181818181</v>
      </c>
      <c r="EQ1262" s="3">
        <v>20</v>
      </c>
    </row>
    <row r="1263" spans="140:147" x14ac:dyDescent="0.45">
      <c r="EJ1263" s="1">
        <v>369</v>
      </c>
      <c r="EK1263" s="3">
        <v>212</v>
      </c>
      <c r="EL1263" s="1">
        <v>3.6666666666666665</v>
      </c>
      <c r="EM1263" s="1">
        <v>4</v>
      </c>
      <c r="EN1263" s="1">
        <v>369</v>
      </c>
      <c r="EO1263" s="3">
        <v>212</v>
      </c>
      <c r="EP1263" s="1">
        <v>2.6666666666666665</v>
      </c>
      <c r="EQ1263" s="3">
        <v>20</v>
      </c>
    </row>
    <row r="1264" spans="140:147" x14ac:dyDescent="0.45">
      <c r="EJ1264" s="1">
        <v>370</v>
      </c>
      <c r="EK1264" s="3">
        <v>213</v>
      </c>
      <c r="EL1264" s="1">
        <v>3</v>
      </c>
      <c r="EM1264" s="1">
        <v>4</v>
      </c>
      <c r="EN1264" s="1">
        <v>370</v>
      </c>
      <c r="EO1264" s="3">
        <v>213</v>
      </c>
      <c r="EP1264" s="1">
        <v>2.6666666666666665</v>
      </c>
      <c r="EQ1264" s="3">
        <v>20</v>
      </c>
    </row>
    <row r="1265" spans="140:147" x14ac:dyDescent="0.45">
      <c r="EJ1265" s="1">
        <v>371</v>
      </c>
      <c r="EK1265" s="3">
        <v>214</v>
      </c>
      <c r="EL1265" s="1">
        <v>2.3333333333333335</v>
      </c>
      <c r="EM1265" s="1">
        <v>4</v>
      </c>
      <c r="EN1265" s="1">
        <v>371</v>
      </c>
      <c r="EO1265" s="3">
        <v>214</v>
      </c>
      <c r="EP1265" s="1">
        <v>1.9166666666666667</v>
      </c>
      <c r="EQ1265" s="3">
        <v>20</v>
      </c>
    </row>
    <row r="1266" spans="140:147" x14ac:dyDescent="0.45">
      <c r="EJ1266" s="1">
        <v>373</v>
      </c>
      <c r="EK1266" s="3">
        <v>215</v>
      </c>
      <c r="EL1266" s="1">
        <v>4.333333333333333</v>
      </c>
      <c r="EM1266" s="1">
        <v>4</v>
      </c>
      <c r="EN1266" s="1">
        <v>373</v>
      </c>
      <c r="EO1266" s="3">
        <v>215</v>
      </c>
      <c r="EP1266" s="1">
        <v>2</v>
      </c>
      <c r="EQ1266" s="3">
        <v>20</v>
      </c>
    </row>
    <row r="1267" spans="140:147" x14ac:dyDescent="0.45">
      <c r="EJ1267" s="1">
        <v>375</v>
      </c>
      <c r="EK1267" s="3">
        <v>216</v>
      </c>
      <c r="EL1267" s="1">
        <v>3</v>
      </c>
      <c r="EM1267" s="1">
        <v>4</v>
      </c>
      <c r="EN1267" s="1">
        <v>375</v>
      </c>
      <c r="EO1267" s="3">
        <v>216</v>
      </c>
      <c r="EP1267" s="1">
        <v>1.8181818181818181</v>
      </c>
      <c r="EQ1267" s="3">
        <v>20</v>
      </c>
    </row>
    <row r="1268" spans="140:147" x14ac:dyDescent="0.45">
      <c r="EJ1268" s="1">
        <v>376</v>
      </c>
      <c r="EK1268" s="3">
        <v>217</v>
      </c>
      <c r="EL1268" s="1">
        <v>3.3333333333333335</v>
      </c>
      <c r="EM1268" s="1">
        <v>4</v>
      </c>
      <c r="EN1268" s="1">
        <v>376</v>
      </c>
      <c r="EO1268" s="3">
        <v>217</v>
      </c>
      <c r="EP1268" s="1">
        <v>2.1818181818181817</v>
      </c>
      <c r="EQ1268" s="3">
        <v>20</v>
      </c>
    </row>
    <row r="1269" spans="140:147" x14ac:dyDescent="0.45">
      <c r="EJ1269" s="1">
        <v>377</v>
      </c>
      <c r="EK1269" s="3">
        <v>218</v>
      </c>
      <c r="EL1269" s="1">
        <v>3</v>
      </c>
      <c r="EM1269" s="1">
        <v>4</v>
      </c>
      <c r="EN1269" s="1">
        <v>377</v>
      </c>
      <c r="EO1269" s="3">
        <v>218</v>
      </c>
      <c r="EP1269" s="1">
        <v>2.0833333333333335</v>
      </c>
      <c r="EQ1269" s="3">
        <v>20</v>
      </c>
    </row>
    <row r="1270" spans="140:147" x14ac:dyDescent="0.45">
      <c r="EJ1270" s="1">
        <v>378</v>
      </c>
      <c r="EK1270" s="3">
        <v>219</v>
      </c>
      <c r="EL1270" s="1">
        <v>4</v>
      </c>
      <c r="EM1270" s="1">
        <v>4</v>
      </c>
      <c r="EN1270" s="1">
        <v>378</v>
      </c>
      <c r="EO1270" s="3">
        <v>219</v>
      </c>
      <c r="EP1270" s="1">
        <v>3.0909090909090908</v>
      </c>
      <c r="EQ1270" s="3">
        <v>20</v>
      </c>
    </row>
    <row r="1271" spans="140:147" x14ac:dyDescent="0.45">
      <c r="EJ1271" s="1">
        <v>379</v>
      </c>
      <c r="EK1271" s="3">
        <v>220</v>
      </c>
      <c r="EL1271" s="1">
        <v>2.6666666666666665</v>
      </c>
      <c r="EM1271" s="1">
        <v>4</v>
      </c>
      <c r="EN1271" s="1">
        <v>379</v>
      </c>
      <c r="EO1271" s="3">
        <v>220</v>
      </c>
      <c r="EP1271" s="1">
        <v>2.25</v>
      </c>
      <c r="EQ1271" s="3">
        <v>20</v>
      </c>
    </row>
    <row r="1272" spans="140:147" x14ac:dyDescent="0.45">
      <c r="EJ1272" s="1">
        <v>380</v>
      </c>
      <c r="EK1272" s="3">
        <v>221</v>
      </c>
      <c r="EL1272" s="1">
        <v>4</v>
      </c>
      <c r="EM1272" s="1">
        <v>4</v>
      </c>
      <c r="EN1272" s="1">
        <v>380</v>
      </c>
      <c r="EO1272" s="3">
        <v>221</v>
      </c>
      <c r="EP1272" s="1">
        <v>3.2222222222222223</v>
      </c>
      <c r="EQ1272" s="3">
        <v>20</v>
      </c>
    </row>
    <row r="1273" spans="140:147" x14ac:dyDescent="0.45">
      <c r="EJ1273" s="1">
        <v>381</v>
      </c>
      <c r="EK1273" s="3">
        <v>222</v>
      </c>
      <c r="EL1273" s="1">
        <v>3</v>
      </c>
      <c r="EM1273" s="1">
        <v>4</v>
      </c>
      <c r="EN1273" s="1">
        <v>381</v>
      </c>
      <c r="EO1273" s="3">
        <v>222</v>
      </c>
      <c r="EP1273" s="1">
        <v>2.3333333333333335</v>
      </c>
      <c r="EQ1273" s="3">
        <v>20</v>
      </c>
    </row>
    <row r="1274" spans="140:147" x14ac:dyDescent="0.45">
      <c r="EJ1274" s="1">
        <v>382</v>
      </c>
      <c r="EK1274" s="3">
        <v>223</v>
      </c>
      <c r="EL1274" s="1">
        <v>2.6666666666666665</v>
      </c>
      <c r="EM1274" s="1">
        <v>4</v>
      </c>
      <c r="EN1274" s="1">
        <v>382</v>
      </c>
      <c r="EO1274" s="3">
        <v>223</v>
      </c>
      <c r="EP1274" s="1">
        <v>2.4166666666666665</v>
      </c>
      <c r="EQ1274" s="3">
        <v>20</v>
      </c>
    </row>
    <row r="1275" spans="140:147" x14ac:dyDescent="0.45">
      <c r="EJ1275" s="1">
        <v>383</v>
      </c>
      <c r="EK1275" s="3">
        <v>224</v>
      </c>
      <c r="EL1275" s="1">
        <v>2.6666666666666665</v>
      </c>
      <c r="EM1275" s="1">
        <v>4</v>
      </c>
      <c r="EN1275" s="1">
        <v>383</v>
      </c>
      <c r="EO1275" s="3">
        <v>224</v>
      </c>
      <c r="EP1275" s="1">
        <v>3.2222222222222223</v>
      </c>
      <c r="EQ1275" s="3">
        <v>20</v>
      </c>
    </row>
    <row r="1276" spans="140:147" x14ac:dyDescent="0.45">
      <c r="EJ1276" s="1">
        <v>384</v>
      </c>
      <c r="EK1276" s="3">
        <v>225</v>
      </c>
      <c r="EL1276" s="1">
        <v>2.3333333333333335</v>
      </c>
      <c r="EM1276" s="1">
        <v>4</v>
      </c>
      <c r="EN1276" s="1">
        <v>384</v>
      </c>
      <c r="EO1276" s="3">
        <v>225</v>
      </c>
      <c r="EP1276" s="1">
        <v>2.4166666666666665</v>
      </c>
      <c r="EQ1276" s="3">
        <v>20</v>
      </c>
    </row>
    <row r="1277" spans="140:147" x14ac:dyDescent="0.45">
      <c r="EJ1277" s="1">
        <v>385</v>
      </c>
      <c r="EK1277" s="3">
        <v>226</v>
      </c>
      <c r="EL1277" s="1">
        <v>3</v>
      </c>
      <c r="EM1277" s="1">
        <v>4</v>
      </c>
      <c r="EN1277" s="1">
        <v>385</v>
      </c>
      <c r="EO1277" s="3">
        <v>226</v>
      </c>
      <c r="EP1277" s="1">
        <v>2.0833333333333335</v>
      </c>
      <c r="EQ1277" s="3">
        <v>20</v>
      </c>
    </row>
    <row r="1278" spans="140:147" x14ac:dyDescent="0.45">
      <c r="EJ1278" s="1">
        <v>386</v>
      </c>
      <c r="EK1278" s="3">
        <v>227</v>
      </c>
      <c r="EL1278" s="1">
        <v>3.6666666666666665</v>
      </c>
      <c r="EM1278" s="1">
        <v>4</v>
      </c>
      <c r="EN1278" s="1">
        <v>386</v>
      </c>
      <c r="EO1278" s="3">
        <v>227</v>
      </c>
      <c r="EP1278" s="1">
        <v>3.5833333333333335</v>
      </c>
      <c r="EQ1278" s="3">
        <v>20</v>
      </c>
    </row>
    <row r="1279" spans="140:147" x14ac:dyDescent="0.45">
      <c r="EJ1279" s="1">
        <v>387</v>
      </c>
      <c r="EK1279" s="3">
        <v>228</v>
      </c>
      <c r="EL1279" s="1">
        <v>3.3333333333333335</v>
      </c>
      <c r="EM1279" s="1">
        <v>4</v>
      </c>
      <c r="EN1279" s="1">
        <v>387</v>
      </c>
      <c r="EO1279" s="3">
        <v>228</v>
      </c>
      <c r="EP1279" s="1">
        <v>3.3636363636363638</v>
      </c>
      <c r="EQ1279" s="3">
        <v>20</v>
      </c>
    </row>
    <row r="1280" spans="140:147" x14ac:dyDescent="0.45">
      <c r="EJ1280" s="1">
        <v>388</v>
      </c>
      <c r="EK1280" s="3">
        <v>229</v>
      </c>
      <c r="EL1280" s="1">
        <v>3.3333333333333335</v>
      </c>
      <c r="EM1280" s="1">
        <v>4</v>
      </c>
      <c r="EN1280" s="1">
        <v>388</v>
      </c>
      <c r="EO1280" s="3">
        <v>229</v>
      </c>
      <c r="EP1280" s="1">
        <v>2.5454545454545454</v>
      </c>
      <c r="EQ1280" s="3">
        <v>20</v>
      </c>
    </row>
    <row r="1281" spans="140:147" x14ac:dyDescent="0.45">
      <c r="EJ1281" s="1">
        <v>391</v>
      </c>
      <c r="EK1281" s="3">
        <v>230</v>
      </c>
      <c r="EL1281" s="1">
        <v>5</v>
      </c>
      <c r="EM1281" s="1">
        <v>4</v>
      </c>
      <c r="EN1281" s="1">
        <v>391</v>
      </c>
      <c r="EO1281" s="3">
        <v>230</v>
      </c>
      <c r="EP1281" s="1">
        <v>2.1818181818181817</v>
      </c>
      <c r="EQ1281" s="3">
        <v>20</v>
      </c>
    </row>
    <row r="1282" spans="140:147" x14ac:dyDescent="0.45">
      <c r="EJ1282" s="1">
        <v>392</v>
      </c>
      <c r="EK1282" s="3">
        <v>231</v>
      </c>
      <c r="EL1282" s="1">
        <v>5</v>
      </c>
      <c r="EM1282" s="1">
        <v>4</v>
      </c>
      <c r="EN1282" s="1">
        <v>392</v>
      </c>
      <c r="EO1282" s="3">
        <v>231</v>
      </c>
      <c r="EP1282" s="1">
        <v>3.0833333333333335</v>
      </c>
      <c r="EQ1282" s="3">
        <v>20</v>
      </c>
    </row>
    <row r="1283" spans="140:147" x14ac:dyDescent="0.45">
      <c r="EJ1283" s="1">
        <v>394</v>
      </c>
      <c r="EK1283" s="3">
        <v>232</v>
      </c>
      <c r="EL1283" s="1">
        <v>3</v>
      </c>
      <c r="EM1283" s="1">
        <v>4</v>
      </c>
      <c r="EN1283" s="1">
        <v>394</v>
      </c>
      <c r="EO1283" s="3">
        <v>232</v>
      </c>
      <c r="EP1283" s="1">
        <v>2.25</v>
      </c>
      <c r="EQ1283" s="3">
        <v>20</v>
      </c>
    </row>
    <row r="1284" spans="140:147" x14ac:dyDescent="0.45">
      <c r="EJ1284" s="1">
        <v>397</v>
      </c>
      <c r="EK1284" s="3">
        <v>233</v>
      </c>
      <c r="EL1284" s="1">
        <v>3.3333333333333335</v>
      </c>
      <c r="EM1284" s="1">
        <v>4</v>
      </c>
      <c r="EN1284" s="1">
        <v>397</v>
      </c>
      <c r="EO1284" s="3">
        <v>233</v>
      </c>
      <c r="EP1284" s="1">
        <v>2.4166666666666665</v>
      </c>
      <c r="EQ1284" s="3">
        <v>20</v>
      </c>
    </row>
    <row r="1285" spans="140:147" x14ac:dyDescent="0.45">
      <c r="EJ1285" s="1">
        <v>398</v>
      </c>
      <c r="EK1285" s="3">
        <v>234</v>
      </c>
      <c r="EL1285" s="1">
        <v>3</v>
      </c>
      <c r="EM1285" s="1">
        <v>4</v>
      </c>
      <c r="EN1285" s="1">
        <v>398</v>
      </c>
      <c r="EO1285" s="3">
        <v>234</v>
      </c>
      <c r="EP1285" s="1">
        <v>2.0833333333333335</v>
      </c>
      <c r="EQ1285" s="3">
        <v>20</v>
      </c>
    </row>
    <row r="1286" spans="140:147" x14ac:dyDescent="0.45">
      <c r="EJ1286" s="1">
        <v>399</v>
      </c>
      <c r="EK1286" s="3">
        <v>235</v>
      </c>
      <c r="EL1286" s="1">
        <v>3</v>
      </c>
      <c r="EM1286" s="1">
        <v>4</v>
      </c>
      <c r="EN1286" s="1">
        <v>399</v>
      </c>
      <c r="EO1286" s="3">
        <v>235</v>
      </c>
      <c r="EP1286" s="1">
        <v>3.1666666666666665</v>
      </c>
      <c r="EQ1286" s="3">
        <v>20</v>
      </c>
    </row>
    <row r="1287" spans="140:147" x14ac:dyDescent="0.45">
      <c r="EJ1287" s="1">
        <v>400</v>
      </c>
      <c r="EK1287" s="3">
        <v>236</v>
      </c>
      <c r="EL1287" s="1">
        <v>3</v>
      </c>
      <c r="EM1287" s="1">
        <v>4</v>
      </c>
      <c r="EN1287" s="1">
        <v>400</v>
      </c>
      <c r="EO1287" s="3">
        <v>236</v>
      </c>
      <c r="EP1287" s="1">
        <v>1.25</v>
      </c>
      <c r="EQ1287" s="3">
        <v>20</v>
      </c>
    </row>
    <row r="1288" spans="140:147" x14ac:dyDescent="0.45">
      <c r="EJ1288" s="1">
        <v>402</v>
      </c>
      <c r="EK1288" s="3">
        <v>237</v>
      </c>
      <c r="EL1288" s="1">
        <v>4</v>
      </c>
      <c r="EM1288" s="1">
        <v>4</v>
      </c>
      <c r="EN1288" s="1">
        <v>402</v>
      </c>
      <c r="EO1288" s="3">
        <v>237</v>
      </c>
      <c r="EP1288" s="1">
        <v>3.25</v>
      </c>
      <c r="EQ1288" s="3">
        <v>20</v>
      </c>
    </row>
    <row r="1289" spans="140:147" x14ac:dyDescent="0.45">
      <c r="EJ1289" s="1">
        <v>403</v>
      </c>
      <c r="EK1289" s="3">
        <v>238</v>
      </c>
      <c r="EL1289" s="1">
        <v>2.3333333333333335</v>
      </c>
      <c r="EM1289" s="1">
        <v>4</v>
      </c>
      <c r="EN1289" s="1">
        <v>403</v>
      </c>
      <c r="EO1289" s="3">
        <v>238</v>
      </c>
      <c r="EP1289" s="1">
        <v>1.8333333333333333</v>
      </c>
      <c r="EQ1289" s="3">
        <v>20</v>
      </c>
    </row>
    <row r="1290" spans="140:147" x14ac:dyDescent="0.45">
      <c r="EJ1290" s="1">
        <v>405</v>
      </c>
      <c r="EK1290" s="3">
        <v>239</v>
      </c>
      <c r="EL1290" s="1">
        <v>3.6666666666666665</v>
      </c>
      <c r="EM1290" s="1">
        <v>4</v>
      </c>
      <c r="EN1290" s="1">
        <v>405</v>
      </c>
      <c r="EO1290" s="3">
        <v>239</v>
      </c>
      <c r="EP1290" s="1">
        <v>3.4166666666666665</v>
      </c>
      <c r="EQ1290" s="3">
        <v>20</v>
      </c>
    </row>
    <row r="1291" spans="140:147" x14ac:dyDescent="0.45">
      <c r="EJ1291" s="1">
        <v>406</v>
      </c>
      <c r="EK1291" s="3">
        <v>240</v>
      </c>
      <c r="EL1291" s="1">
        <v>3.3333333333333335</v>
      </c>
      <c r="EM1291" s="1">
        <v>4</v>
      </c>
      <c r="EN1291" s="1">
        <v>406</v>
      </c>
      <c r="EO1291" s="3">
        <v>240</v>
      </c>
      <c r="EP1291" s="1">
        <v>1.4545454545454546</v>
      </c>
      <c r="EQ1291" s="3">
        <v>20</v>
      </c>
    </row>
    <row r="1292" spans="140:147" x14ac:dyDescent="0.45">
      <c r="EJ1292" s="1">
        <v>407</v>
      </c>
      <c r="EK1292" s="3">
        <v>241</v>
      </c>
      <c r="EL1292" s="1">
        <v>3</v>
      </c>
      <c r="EM1292" s="1">
        <v>4</v>
      </c>
      <c r="EN1292" s="1">
        <v>407</v>
      </c>
      <c r="EO1292" s="3">
        <v>241</v>
      </c>
      <c r="EP1292" s="1">
        <v>2.4545454545454546</v>
      </c>
      <c r="EQ1292" s="3">
        <v>20</v>
      </c>
    </row>
    <row r="1293" spans="140:147" x14ac:dyDescent="0.45">
      <c r="EJ1293" s="1">
        <v>409</v>
      </c>
      <c r="EK1293" s="3">
        <v>242</v>
      </c>
      <c r="EL1293" s="1">
        <v>3</v>
      </c>
      <c r="EM1293" s="1">
        <v>4</v>
      </c>
      <c r="EN1293" s="1">
        <v>409</v>
      </c>
      <c r="EO1293" s="3">
        <v>242</v>
      </c>
      <c r="EP1293" s="1">
        <v>2.1818181818181817</v>
      </c>
      <c r="EQ1293" s="3">
        <v>20</v>
      </c>
    </row>
    <row r="1294" spans="140:147" x14ac:dyDescent="0.45">
      <c r="EJ1294" s="1">
        <v>410</v>
      </c>
      <c r="EK1294" s="3">
        <v>243</v>
      </c>
      <c r="EL1294" s="1">
        <v>2</v>
      </c>
      <c r="EM1294" s="1">
        <v>4</v>
      </c>
      <c r="EN1294" s="1">
        <v>410</v>
      </c>
      <c r="EO1294" s="3">
        <v>243</v>
      </c>
      <c r="EP1294" s="1">
        <v>1.1818181818181819</v>
      </c>
      <c r="EQ1294" s="3">
        <v>20</v>
      </c>
    </row>
    <row r="1295" spans="140:147" x14ac:dyDescent="0.45">
      <c r="EJ1295" s="1">
        <v>411</v>
      </c>
      <c r="EK1295" s="3">
        <v>244</v>
      </c>
      <c r="EL1295" s="1">
        <v>3.3333333333333335</v>
      </c>
      <c r="EM1295" s="1">
        <v>4</v>
      </c>
      <c r="EN1295" s="1">
        <v>411</v>
      </c>
      <c r="EO1295" s="3">
        <v>244</v>
      </c>
      <c r="EP1295" s="1">
        <v>2.8333333333333335</v>
      </c>
      <c r="EQ1295" s="3">
        <v>20</v>
      </c>
    </row>
    <row r="1296" spans="140:147" x14ac:dyDescent="0.45">
      <c r="EJ1296" s="1">
        <v>413</v>
      </c>
      <c r="EK1296" s="3">
        <v>245</v>
      </c>
      <c r="EL1296" s="1">
        <v>3</v>
      </c>
      <c r="EM1296" s="1">
        <v>4</v>
      </c>
      <c r="EN1296" s="1">
        <v>413</v>
      </c>
      <c r="EO1296" s="3">
        <v>245</v>
      </c>
      <c r="EP1296" s="1">
        <v>2.75</v>
      </c>
      <c r="EQ1296" s="3">
        <v>20</v>
      </c>
    </row>
    <row r="1297" spans="140:147" x14ac:dyDescent="0.45">
      <c r="EJ1297" s="1">
        <v>414</v>
      </c>
      <c r="EK1297" s="3">
        <v>246</v>
      </c>
      <c r="EL1297" s="1">
        <v>3</v>
      </c>
      <c r="EM1297" s="1">
        <v>4</v>
      </c>
      <c r="EN1297" s="1">
        <v>414</v>
      </c>
      <c r="EO1297" s="3">
        <v>246</v>
      </c>
      <c r="EP1297" s="1">
        <v>3.6666666666666665</v>
      </c>
      <c r="EQ1297" s="3">
        <v>20</v>
      </c>
    </row>
    <row r="1298" spans="140:147" x14ac:dyDescent="0.45">
      <c r="EJ1298" s="1">
        <v>415</v>
      </c>
      <c r="EK1298" s="3">
        <v>247</v>
      </c>
      <c r="EL1298" s="1">
        <v>2</v>
      </c>
      <c r="EM1298" s="1">
        <v>4</v>
      </c>
      <c r="EN1298" s="1">
        <v>415</v>
      </c>
      <c r="EO1298" s="3">
        <v>247</v>
      </c>
      <c r="EP1298" s="1">
        <v>1.4166666666666667</v>
      </c>
      <c r="EQ1298" s="3">
        <v>20</v>
      </c>
    </row>
    <row r="1299" spans="140:147" x14ac:dyDescent="0.45">
      <c r="EJ1299" s="1">
        <v>416</v>
      </c>
      <c r="EK1299" s="3">
        <v>248</v>
      </c>
      <c r="EL1299" s="1">
        <v>4</v>
      </c>
      <c r="EM1299" s="1">
        <v>4</v>
      </c>
      <c r="EN1299" s="1">
        <v>416</v>
      </c>
      <c r="EO1299" s="3">
        <v>248</v>
      </c>
      <c r="EP1299" s="1">
        <v>2.7272727272727271</v>
      </c>
      <c r="EQ1299" s="3">
        <v>20</v>
      </c>
    </row>
    <row r="1300" spans="140:147" x14ac:dyDescent="0.45">
      <c r="EJ1300" s="1">
        <v>417</v>
      </c>
      <c r="EK1300" s="3">
        <v>249</v>
      </c>
      <c r="EL1300" s="1">
        <v>5</v>
      </c>
      <c r="EM1300" s="1">
        <v>4</v>
      </c>
      <c r="EN1300" s="1">
        <v>417</v>
      </c>
      <c r="EO1300" s="3">
        <v>249</v>
      </c>
      <c r="EP1300" s="1">
        <v>2.25</v>
      </c>
      <c r="EQ1300" s="3">
        <v>20</v>
      </c>
    </row>
    <row r="1301" spans="140:147" x14ac:dyDescent="0.45">
      <c r="EJ1301" s="1">
        <v>418</v>
      </c>
      <c r="EK1301" s="3">
        <v>250</v>
      </c>
      <c r="EL1301" s="1">
        <v>4.333333333333333</v>
      </c>
      <c r="EM1301" s="1">
        <v>4</v>
      </c>
      <c r="EN1301" s="1">
        <v>418</v>
      </c>
      <c r="EO1301" s="3">
        <v>250</v>
      </c>
      <c r="EP1301" s="1">
        <v>2.5454545454545454</v>
      </c>
      <c r="EQ1301" s="3">
        <v>20</v>
      </c>
    </row>
    <row r="1302" spans="140:147" x14ac:dyDescent="0.45">
      <c r="EJ1302" s="1">
        <v>419</v>
      </c>
      <c r="EK1302" s="3">
        <v>251</v>
      </c>
      <c r="EL1302" s="1">
        <v>3.3333333333333335</v>
      </c>
      <c r="EM1302" s="1">
        <v>4</v>
      </c>
      <c r="EN1302" s="1">
        <v>419</v>
      </c>
      <c r="EO1302" s="3">
        <v>251</v>
      </c>
      <c r="EP1302" s="1">
        <v>1.6363636363636365</v>
      </c>
      <c r="EQ1302" s="3">
        <v>20</v>
      </c>
    </row>
    <row r="1303" spans="140:147" x14ac:dyDescent="0.45">
      <c r="EJ1303" s="1">
        <v>421</v>
      </c>
      <c r="EK1303" s="3">
        <v>252</v>
      </c>
      <c r="EL1303" s="1">
        <v>3.6666666666666665</v>
      </c>
      <c r="EM1303" s="1">
        <v>4</v>
      </c>
      <c r="EN1303" s="1">
        <v>421</v>
      </c>
      <c r="EO1303" s="3">
        <v>252</v>
      </c>
      <c r="EP1303" s="1">
        <v>3</v>
      </c>
      <c r="EQ1303" s="3">
        <v>20</v>
      </c>
    </row>
    <row r="1304" spans="140:147" x14ac:dyDescent="0.45">
      <c r="EJ1304" s="1">
        <v>422</v>
      </c>
      <c r="EK1304" s="3">
        <v>253</v>
      </c>
      <c r="EL1304" s="1">
        <v>3</v>
      </c>
      <c r="EM1304" s="1">
        <v>4</v>
      </c>
      <c r="EN1304" s="1">
        <v>422</v>
      </c>
      <c r="EO1304" s="3">
        <v>253</v>
      </c>
      <c r="EP1304" s="1">
        <v>2.4166666666666665</v>
      </c>
      <c r="EQ1304" s="3">
        <v>20</v>
      </c>
    </row>
    <row r="1305" spans="140:147" x14ac:dyDescent="0.45">
      <c r="EJ1305" s="1">
        <v>423</v>
      </c>
      <c r="EK1305" s="3">
        <v>254</v>
      </c>
      <c r="EL1305" s="1">
        <v>3.3333333333333335</v>
      </c>
      <c r="EM1305" s="1">
        <v>4</v>
      </c>
      <c r="EN1305" s="1">
        <v>423</v>
      </c>
      <c r="EO1305" s="3">
        <v>254</v>
      </c>
      <c r="EP1305" s="1">
        <v>2.8333333333333335</v>
      </c>
      <c r="EQ1305" s="3">
        <v>20</v>
      </c>
    </row>
    <row r="1306" spans="140:147" x14ac:dyDescent="0.45">
      <c r="EJ1306" s="1">
        <v>424</v>
      </c>
      <c r="EK1306" s="3">
        <v>255</v>
      </c>
      <c r="EL1306" s="1">
        <v>3.3333333333333335</v>
      </c>
      <c r="EM1306" s="1">
        <v>4</v>
      </c>
      <c r="EN1306" s="1">
        <v>424</v>
      </c>
      <c r="EO1306" s="3">
        <v>255</v>
      </c>
      <c r="EP1306" s="1">
        <v>3.4166666666666665</v>
      </c>
      <c r="EQ1306" s="3">
        <v>20</v>
      </c>
    </row>
    <row r="1307" spans="140:147" x14ac:dyDescent="0.45">
      <c r="EJ1307" s="1">
        <v>425</v>
      </c>
      <c r="EK1307" s="3">
        <v>256</v>
      </c>
      <c r="EL1307" s="1">
        <v>3.6666666666666665</v>
      </c>
      <c r="EM1307" s="1">
        <v>4</v>
      </c>
      <c r="EN1307" s="1">
        <v>425</v>
      </c>
      <c r="EO1307" s="3">
        <v>256</v>
      </c>
      <c r="EP1307" s="1">
        <v>2.3636363636363638</v>
      </c>
      <c r="EQ1307" s="3">
        <v>20</v>
      </c>
    </row>
    <row r="1308" spans="140:147" x14ac:dyDescent="0.45">
      <c r="EJ1308" s="1">
        <v>426</v>
      </c>
      <c r="EK1308" s="3">
        <v>257</v>
      </c>
      <c r="EL1308" s="1">
        <v>4.666666666666667</v>
      </c>
      <c r="EM1308" s="1">
        <v>4</v>
      </c>
      <c r="EN1308" s="1">
        <v>426</v>
      </c>
      <c r="EO1308" s="3">
        <v>257</v>
      </c>
      <c r="EP1308" s="1">
        <v>2.8333333333333335</v>
      </c>
      <c r="EQ1308" s="3">
        <v>20</v>
      </c>
    </row>
    <row r="1309" spans="140:147" x14ac:dyDescent="0.45">
      <c r="EJ1309" s="1">
        <v>427</v>
      </c>
      <c r="EK1309" s="3">
        <v>258</v>
      </c>
      <c r="EL1309" s="1">
        <v>3.3333333333333335</v>
      </c>
      <c r="EM1309" s="1">
        <v>4</v>
      </c>
      <c r="EN1309" s="1">
        <v>427</v>
      </c>
      <c r="EO1309" s="3">
        <v>258</v>
      </c>
      <c r="EP1309" s="1">
        <v>2.5833333333333335</v>
      </c>
      <c r="EQ1309" s="3">
        <v>20</v>
      </c>
    </row>
    <row r="1310" spans="140:147" x14ac:dyDescent="0.45">
      <c r="EJ1310" s="1">
        <v>428</v>
      </c>
      <c r="EK1310" s="3">
        <v>259</v>
      </c>
      <c r="EL1310" s="1">
        <v>2.6666666666666665</v>
      </c>
      <c r="EM1310" s="1">
        <v>4</v>
      </c>
      <c r="EN1310" s="1">
        <v>428</v>
      </c>
      <c r="EO1310" s="3">
        <v>259</v>
      </c>
      <c r="EP1310" s="1">
        <v>1.1666666666666667</v>
      </c>
      <c r="EQ1310" s="3">
        <v>20</v>
      </c>
    </row>
    <row r="1311" spans="140:147" x14ac:dyDescent="0.45">
      <c r="EJ1311" s="1">
        <v>429</v>
      </c>
      <c r="EK1311" s="3">
        <v>260</v>
      </c>
      <c r="EL1311" s="1">
        <v>3.6666666666666665</v>
      </c>
      <c r="EM1311" s="1">
        <v>4</v>
      </c>
      <c r="EN1311" s="1">
        <v>429</v>
      </c>
      <c r="EO1311" s="3">
        <v>260</v>
      </c>
      <c r="EP1311" s="1">
        <v>2.25</v>
      </c>
      <c r="EQ1311" s="3">
        <v>20</v>
      </c>
    </row>
    <row r="1312" spans="140:147" x14ac:dyDescent="0.45">
      <c r="EJ1312" s="1">
        <v>430</v>
      </c>
      <c r="EK1312" s="3">
        <v>261</v>
      </c>
      <c r="EL1312" s="1">
        <v>2</v>
      </c>
      <c r="EM1312" s="1">
        <v>4</v>
      </c>
      <c r="EN1312" s="1">
        <v>430</v>
      </c>
      <c r="EO1312" s="3">
        <v>261</v>
      </c>
      <c r="EP1312" s="1">
        <v>1.3636363636363635</v>
      </c>
      <c r="EQ1312" s="3">
        <v>20</v>
      </c>
    </row>
    <row r="1313" spans="140:147" x14ac:dyDescent="0.45">
      <c r="EJ1313" s="1">
        <v>431</v>
      </c>
      <c r="EK1313" s="3">
        <v>262</v>
      </c>
      <c r="EL1313" s="1">
        <v>1.6666666666666667</v>
      </c>
      <c r="EM1313" s="1">
        <v>4</v>
      </c>
      <c r="EN1313" s="1">
        <v>431</v>
      </c>
      <c r="EO1313" s="3">
        <v>262</v>
      </c>
      <c r="EP1313" s="1">
        <v>1.6363636363636365</v>
      </c>
      <c r="EQ1313" s="3">
        <v>20</v>
      </c>
    </row>
    <row r="1314" spans="140:147" x14ac:dyDescent="0.45">
      <c r="EJ1314" s="1">
        <v>432</v>
      </c>
      <c r="EK1314" s="3">
        <v>263</v>
      </c>
      <c r="EL1314" s="1">
        <v>3.3333333333333335</v>
      </c>
      <c r="EM1314" s="1">
        <v>4</v>
      </c>
      <c r="EN1314" s="1">
        <v>432</v>
      </c>
      <c r="EO1314" s="3">
        <v>263</v>
      </c>
      <c r="EP1314" s="1">
        <v>3.4166666666666665</v>
      </c>
      <c r="EQ1314" s="3">
        <v>20</v>
      </c>
    </row>
    <row r="1315" spans="140:147" x14ac:dyDescent="0.45">
      <c r="EJ1315" s="1">
        <v>433</v>
      </c>
      <c r="EK1315" s="3">
        <v>264</v>
      </c>
      <c r="EL1315" s="1">
        <v>3.3333333333333335</v>
      </c>
      <c r="EM1315" s="1">
        <v>4</v>
      </c>
      <c r="EN1315" s="1">
        <v>433</v>
      </c>
      <c r="EO1315" s="3">
        <v>264</v>
      </c>
      <c r="EP1315" s="1">
        <v>2.6666666666666665</v>
      </c>
      <c r="EQ1315" s="3">
        <v>20</v>
      </c>
    </row>
    <row r="1316" spans="140:147" x14ac:dyDescent="0.45">
      <c r="EJ1316" s="1">
        <v>434</v>
      </c>
      <c r="EK1316" s="3">
        <v>265</v>
      </c>
      <c r="EL1316" s="1">
        <v>4.333333333333333</v>
      </c>
      <c r="EM1316" s="1">
        <v>4</v>
      </c>
      <c r="EN1316" s="1">
        <v>434</v>
      </c>
      <c r="EO1316" s="3">
        <v>265</v>
      </c>
      <c r="EP1316" s="1">
        <v>3.5454545454545454</v>
      </c>
      <c r="EQ1316" s="3">
        <v>20</v>
      </c>
    </row>
    <row r="1317" spans="140:147" x14ac:dyDescent="0.45">
      <c r="EJ1317" s="1">
        <v>435</v>
      </c>
      <c r="EK1317" s="3">
        <v>266</v>
      </c>
      <c r="EL1317" s="1">
        <v>2.6666666666666665</v>
      </c>
      <c r="EM1317" s="1">
        <v>4</v>
      </c>
      <c r="EN1317" s="1">
        <v>435</v>
      </c>
      <c r="EO1317" s="3">
        <v>266</v>
      </c>
      <c r="EP1317" s="1">
        <v>2.0833333333333335</v>
      </c>
      <c r="EQ1317" s="3">
        <v>20</v>
      </c>
    </row>
    <row r="1318" spans="140:147" x14ac:dyDescent="0.45">
      <c r="EJ1318" s="1">
        <v>436</v>
      </c>
      <c r="EK1318" s="3">
        <v>267</v>
      </c>
      <c r="EL1318" s="1">
        <v>3</v>
      </c>
      <c r="EM1318" s="1">
        <v>4</v>
      </c>
      <c r="EN1318" s="1">
        <v>436</v>
      </c>
      <c r="EO1318" s="3">
        <v>267</v>
      </c>
      <c r="EP1318" s="1">
        <v>2.9090909090909092</v>
      </c>
      <c r="EQ1318" s="3">
        <v>20</v>
      </c>
    </row>
    <row r="1319" spans="140:147" x14ac:dyDescent="0.45">
      <c r="EJ1319" s="1">
        <v>437</v>
      </c>
      <c r="EK1319" s="3">
        <v>268</v>
      </c>
      <c r="EL1319" s="1">
        <v>3</v>
      </c>
      <c r="EM1319" s="1">
        <v>4</v>
      </c>
      <c r="EN1319" s="1">
        <v>437</v>
      </c>
      <c r="EO1319" s="3">
        <v>268</v>
      </c>
      <c r="EP1319" s="1">
        <v>2.3636363636363638</v>
      </c>
      <c r="EQ1319" s="3">
        <v>20</v>
      </c>
    </row>
    <row r="1320" spans="140:147" x14ac:dyDescent="0.45">
      <c r="EJ1320" s="1">
        <v>438</v>
      </c>
      <c r="EK1320" s="3">
        <v>269</v>
      </c>
      <c r="EL1320" s="1">
        <v>3</v>
      </c>
      <c r="EM1320" s="1">
        <v>4</v>
      </c>
      <c r="EN1320" s="1">
        <v>438</v>
      </c>
      <c r="EO1320" s="3">
        <v>269</v>
      </c>
      <c r="EP1320" s="1">
        <v>4.2</v>
      </c>
      <c r="EQ1320" s="3">
        <v>20</v>
      </c>
    </row>
    <row r="1321" spans="140:147" x14ac:dyDescent="0.45">
      <c r="EJ1321" s="1">
        <v>439</v>
      </c>
      <c r="EK1321" s="3">
        <v>270</v>
      </c>
      <c r="EL1321" s="1">
        <v>4.666666666666667</v>
      </c>
      <c r="EM1321" s="1">
        <v>4</v>
      </c>
      <c r="EN1321" s="1">
        <v>439</v>
      </c>
      <c r="EO1321" s="3">
        <v>270</v>
      </c>
      <c r="EP1321" s="1">
        <v>3.1</v>
      </c>
      <c r="EQ1321" s="3">
        <v>20</v>
      </c>
    </row>
    <row r="1322" spans="140:147" x14ac:dyDescent="0.45">
      <c r="EJ1322" s="1">
        <v>440</v>
      </c>
      <c r="EK1322" s="3">
        <v>271</v>
      </c>
      <c r="EL1322" s="1">
        <v>4</v>
      </c>
      <c r="EM1322" s="1">
        <v>4</v>
      </c>
      <c r="EN1322" s="1">
        <v>440</v>
      </c>
      <c r="EO1322" s="3">
        <v>271</v>
      </c>
      <c r="EP1322" s="1">
        <v>3.9166666666666665</v>
      </c>
      <c r="EQ1322" s="3">
        <v>20</v>
      </c>
    </row>
    <row r="1323" spans="140:147" x14ac:dyDescent="0.45">
      <c r="EJ1323" s="1">
        <v>443</v>
      </c>
      <c r="EK1323" s="3">
        <v>272</v>
      </c>
      <c r="EL1323" s="1">
        <v>2.6666666666666665</v>
      </c>
      <c r="EM1323" s="1">
        <v>4</v>
      </c>
      <c r="EN1323" s="1">
        <v>443</v>
      </c>
      <c r="EO1323" s="3">
        <v>272</v>
      </c>
      <c r="EP1323" s="1">
        <v>2.0833333333333335</v>
      </c>
      <c r="EQ1323" s="3">
        <v>20</v>
      </c>
    </row>
    <row r="1324" spans="140:147" x14ac:dyDescent="0.45">
      <c r="EJ1324" s="1">
        <v>445</v>
      </c>
      <c r="EK1324" s="3">
        <v>273</v>
      </c>
      <c r="EL1324" s="1">
        <v>3.3333333333333335</v>
      </c>
      <c r="EM1324" s="1">
        <v>4</v>
      </c>
      <c r="EN1324" s="1">
        <v>445</v>
      </c>
      <c r="EO1324" s="3">
        <v>273</v>
      </c>
      <c r="EP1324" s="1">
        <v>2.5833333333333335</v>
      </c>
      <c r="EQ1324" s="3">
        <v>20</v>
      </c>
    </row>
    <row r="1325" spans="140:147" x14ac:dyDescent="0.45">
      <c r="EJ1325" s="1">
        <v>446</v>
      </c>
      <c r="EK1325" s="3">
        <v>274</v>
      </c>
      <c r="EL1325" s="1">
        <v>3.6666666666666665</v>
      </c>
      <c r="EM1325" s="1">
        <v>4</v>
      </c>
      <c r="EN1325" s="1">
        <v>446</v>
      </c>
      <c r="EO1325" s="3">
        <v>274</v>
      </c>
      <c r="EP1325" s="1">
        <v>3</v>
      </c>
      <c r="EQ1325" s="3">
        <v>20</v>
      </c>
    </row>
    <row r="1326" spans="140:147" x14ac:dyDescent="0.45">
      <c r="EJ1326" s="1">
        <v>447</v>
      </c>
      <c r="EK1326" s="3">
        <v>275</v>
      </c>
      <c r="EL1326" s="1">
        <v>3</v>
      </c>
      <c r="EM1326" s="1">
        <v>4</v>
      </c>
      <c r="EN1326" s="1">
        <v>447</v>
      </c>
      <c r="EO1326" s="3">
        <v>275</v>
      </c>
      <c r="EP1326" s="1">
        <v>2.0909090909090908</v>
      </c>
      <c r="EQ1326" s="3">
        <v>20</v>
      </c>
    </row>
    <row r="1327" spans="140:147" x14ac:dyDescent="0.45">
      <c r="EJ1327" s="1">
        <v>448</v>
      </c>
      <c r="EK1327" s="3">
        <v>276</v>
      </c>
      <c r="EL1327" s="1">
        <v>1.6666666666666667</v>
      </c>
      <c r="EM1327" s="1">
        <v>4</v>
      </c>
      <c r="EN1327" s="1">
        <v>448</v>
      </c>
      <c r="EO1327" s="3">
        <v>276</v>
      </c>
      <c r="EP1327" s="1">
        <v>2.1666666666666665</v>
      </c>
      <c r="EQ1327" s="3">
        <v>20</v>
      </c>
    </row>
    <row r="1328" spans="140:147" x14ac:dyDescent="0.45">
      <c r="EJ1328" s="1">
        <v>449</v>
      </c>
      <c r="EK1328" s="3">
        <v>277</v>
      </c>
      <c r="EL1328" s="1">
        <v>3.6666666666666665</v>
      </c>
      <c r="EM1328" s="1">
        <v>4</v>
      </c>
      <c r="EN1328" s="1">
        <v>449</v>
      </c>
      <c r="EO1328" s="3">
        <v>277</v>
      </c>
      <c r="EP1328" s="1">
        <v>1.25</v>
      </c>
      <c r="EQ1328" s="3">
        <v>20</v>
      </c>
    </row>
    <row r="1329" spans="140:147" x14ac:dyDescent="0.45">
      <c r="EJ1329" s="1">
        <v>451</v>
      </c>
      <c r="EK1329" s="3">
        <v>278</v>
      </c>
      <c r="EL1329" s="1">
        <v>3.3333333333333335</v>
      </c>
      <c r="EM1329" s="1">
        <v>4</v>
      </c>
      <c r="EN1329" s="1">
        <v>451</v>
      </c>
      <c r="EO1329" s="3">
        <v>278</v>
      </c>
      <c r="EP1329" s="1">
        <v>3.1666666666666665</v>
      </c>
      <c r="EQ1329" s="3">
        <v>20</v>
      </c>
    </row>
    <row r="1330" spans="140:147" x14ac:dyDescent="0.45">
      <c r="EJ1330" s="1">
        <v>452</v>
      </c>
      <c r="EK1330" s="3">
        <v>279</v>
      </c>
      <c r="EL1330" s="1">
        <v>2.6666666666666665</v>
      </c>
      <c r="EM1330" s="1">
        <v>4</v>
      </c>
      <c r="EN1330" s="1">
        <v>452</v>
      </c>
      <c r="EO1330" s="3">
        <v>279</v>
      </c>
      <c r="EP1330" s="1">
        <v>1.9166666666666667</v>
      </c>
      <c r="EQ1330" s="3">
        <v>20</v>
      </c>
    </row>
    <row r="1331" spans="140:147" x14ac:dyDescent="0.45">
      <c r="EJ1331" s="1">
        <v>453</v>
      </c>
      <c r="EK1331" s="3">
        <v>280</v>
      </c>
      <c r="EL1331" s="1">
        <v>4</v>
      </c>
      <c r="EM1331" s="1">
        <v>4</v>
      </c>
      <c r="EN1331" s="1">
        <v>453</v>
      </c>
      <c r="EO1331" s="3">
        <v>280</v>
      </c>
      <c r="EP1331" s="1">
        <v>2.5</v>
      </c>
      <c r="EQ1331" s="3">
        <v>20</v>
      </c>
    </row>
    <row r="1332" spans="140:147" x14ac:dyDescent="0.45">
      <c r="EJ1332" s="1">
        <v>454</v>
      </c>
      <c r="EK1332" s="3">
        <v>281</v>
      </c>
      <c r="EL1332" s="1">
        <v>3.3333333333333335</v>
      </c>
      <c r="EM1332" s="1">
        <v>4</v>
      </c>
      <c r="EN1332" s="1">
        <v>454</v>
      </c>
      <c r="EO1332" s="3">
        <v>281</v>
      </c>
      <c r="EP1332" s="1">
        <v>2.1666666666666665</v>
      </c>
      <c r="EQ1332" s="3">
        <v>20</v>
      </c>
    </row>
    <row r="1333" spans="140:147" x14ac:dyDescent="0.45">
      <c r="EJ1333" s="1">
        <v>455</v>
      </c>
      <c r="EK1333" s="3">
        <v>282</v>
      </c>
      <c r="EL1333" s="1">
        <v>3.3333333333333335</v>
      </c>
      <c r="EM1333" s="1">
        <v>4</v>
      </c>
      <c r="EN1333" s="1">
        <v>455</v>
      </c>
      <c r="EO1333" s="3">
        <v>282</v>
      </c>
      <c r="EP1333" s="1">
        <v>2.3333333333333335</v>
      </c>
      <c r="EQ1333" s="3">
        <v>20</v>
      </c>
    </row>
    <row r="1334" spans="140:147" x14ac:dyDescent="0.45">
      <c r="EJ1334" s="1">
        <v>456</v>
      </c>
      <c r="EK1334" s="3">
        <v>283</v>
      </c>
      <c r="EL1334" s="1">
        <v>1.6666666666666667</v>
      </c>
      <c r="EM1334" s="1">
        <v>4</v>
      </c>
      <c r="EN1334" s="1">
        <v>456</v>
      </c>
      <c r="EO1334" s="3">
        <v>283</v>
      </c>
      <c r="EP1334" s="1">
        <v>1.3333333333333333</v>
      </c>
      <c r="EQ1334" s="3">
        <v>20</v>
      </c>
    </row>
    <row r="1335" spans="140:147" x14ac:dyDescent="0.45">
      <c r="EJ1335" s="1">
        <v>458</v>
      </c>
      <c r="EK1335" s="3">
        <v>284</v>
      </c>
      <c r="EL1335" s="1">
        <v>3.3333333333333335</v>
      </c>
      <c r="EM1335" s="1">
        <v>4</v>
      </c>
      <c r="EN1335" s="1">
        <v>458</v>
      </c>
      <c r="EO1335" s="3">
        <v>284</v>
      </c>
      <c r="EP1335" s="1">
        <v>1.9166666666666667</v>
      </c>
      <c r="EQ1335" s="3">
        <v>20</v>
      </c>
    </row>
    <row r="1336" spans="140:147" x14ac:dyDescent="0.45">
      <c r="EJ1336" s="1">
        <v>459</v>
      </c>
      <c r="EK1336" s="3">
        <v>285</v>
      </c>
      <c r="EL1336" s="1">
        <v>3</v>
      </c>
      <c r="EM1336" s="1">
        <v>4</v>
      </c>
      <c r="EN1336" s="1">
        <v>459</v>
      </c>
      <c r="EO1336" s="3">
        <v>285</v>
      </c>
      <c r="EP1336" s="1">
        <v>3</v>
      </c>
      <c r="EQ1336" s="3">
        <v>20</v>
      </c>
    </row>
    <row r="1337" spans="140:147" x14ac:dyDescent="0.45">
      <c r="EJ1337" s="1">
        <v>461</v>
      </c>
      <c r="EK1337" s="3">
        <v>286</v>
      </c>
      <c r="EL1337" s="1">
        <v>3.3333333333333335</v>
      </c>
      <c r="EM1337" s="1">
        <v>4</v>
      </c>
      <c r="EN1337" s="1">
        <v>461</v>
      </c>
      <c r="EO1337" s="3">
        <v>286</v>
      </c>
      <c r="EP1337" s="1">
        <v>2.6666666666666665</v>
      </c>
      <c r="EQ1337" s="3">
        <v>20</v>
      </c>
    </row>
    <row r="1338" spans="140:147" x14ac:dyDescent="0.45">
      <c r="EJ1338" s="1">
        <v>462</v>
      </c>
      <c r="EK1338" s="3">
        <v>287</v>
      </c>
      <c r="EL1338" s="1">
        <v>3.3333333333333335</v>
      </c>
      <c r="EM1338" s="1">
        <v>4</v>
      </c>
      <c r="EN1338" s="1">
        <v>462</v>
      </c>
      <c r="EO1338" s="3">
        <v>287</v>
      </c>
      <c r="EP1338" s="1">
        <v>3.1818181818181817</v>
      </c>
      <c r="EQ1338" s="3">
        <v>20</v>
      </c>
    </row>
    <row r="1339" spans="140:147" x14ac:dyDescent="0.45">
      <c r="EJ1339" s="1">
        <v>463</v>
      </c>
      <c r="EK1339" s="3">
        <v>288</v>
      </c>
      <c r="EL1339" s="1">
        <v>2</v>
      </c>
      <c r="EM1339" s="1">
        <v>4</v>
      </c>
      <c r="EN1339" s="1">
        <v>463</v>
      </c>
      <c r="EO1339" s="3">
        <v>288</v>
      </c>
      <c r="EP1339" s="1">
        <v>1.5</v>
      </c>
      <c r="EQ1339" s="3">
        <v>20</v>
      </c>
    </row>
    <row r="1340" spans="140:147" x14ac:dyDescent="0.45">
      <c r="EJ1340" s="1">
        <v>464</v>
      </c>
      <c r="EK1340" s="3">
        <v>289</v>
      </c>
      <c r="EL1340" s="1">
        <v>3.3333333333333335</v>
      </c>
      <c r="EM1340" s="1">
        <v>4</v>
      </c>
      <c r="EN1340" s="1">
        <v>464</v>
      </c>
      <c r="EO1340" s="3">
        <v>289</v>
      </c>
      <c r="EP1340" s="1">
        <v>1.8333333333333333</v>
      </c>
      <c r="EQ1340" s="3">
        <v>20</v>
      </c>
    </row>
    <row r="1341" spans="140:147" x14ac:dyDescent="0.45">
      <c r="EJ1341" s="1">
        <v>465</v>
      </c>
      <c r="EK1341" s="3">
        <v>290</v>
      </c>
      <c r="EL1341" s="1">
        <v>3.6666666666666665</v>
      </c>
      <c r="EM1341" s="1">
        <v>4</v>
      </c>
      <c r="EN1341" s="1">
        <v>465</v>
      </c>
      <c r="EO1341" s="3">
        <v>290</v>
      </c>
      <c r="EP1341" s="1">
        <v>2.8</v>
      </c>
      <c r="EQ1341" s="3">
        <v>20</v>
      </c>
    </row>
    <row r="1342" spans="140:147" x14ac:dyDescent="0.45">
      <c r="EJ1342" s="1">
        <v>468</v>
      </c>
      <c r="EK1342" s="3">
        <v>291</v>
      </c>
      <c r="EL1342" s="1">
        <v>3.6666666666666665</v>
      </c>
      <c r="EM1342" s="1">
        <v>4</v>
      </c>
      <c r="EN1342" s="1">
        <v>468</v>
      </c>
      <c r="EO1342" s="3">
        <v>291</v>
      </c>
      <c r="EP1342" s="1">
        <v>2.7</v>
      </c>
      <c r="EQ1342" s="3">
        <v>20</v>
      </c>
    </row>
    <row r="1343" spans="140:147" x14ac:dyDescent="0.45">
      <c r="EJ1343" s="1">
        <v>470</v>
      </c>
      <c r="EK1343" s="3">
        <v>292</v>
      </c>
      <c r="EL1343" s="1">
        <v>4</v>
      </c>
      <c r="EM1343" s="1">
        <v>4</v>
      </c>
      <c r="EN1343" s="1">
        <v>470</v>
      </c>
      <c r="EO1343" s="3">
        <v>292</v>
      </c>
      <c r="EP1343" s="1">
        <v>2.9090909090909092</v>
      </c>
      <c r="EQ1343" s="3">
        <v>20</v>
      </c>
    </row>
    <row r="1344" spans="140:147" x14ac:dyDescent="0.45">
      <c r="EJ1344" s="1">
        <v>471</v>
      </c>
      <c r="EK1344" s="3">
        <v>293</v>
      </c>
      <c r="EL1344" s="1">
        <v>3.6666666666666665</v>
      </c>
      <c r="EM1344" s="1">
        <v>4</v>
      </c>
      <c r="EN1344" s="1">
        <v>471</v>
      </c>
      <c r="EO1344" s="3">
        <v>293</v>
      </c>
      <c r="EP1344" s="1">
        <v>1.7</v>
      </c>
      <c r="EQ1344" s="3">
        <v>20</v>
      </c>
    </row>
    <row r="1345" spans="140:147" x14ac:dyDescent="0.45">
      <c r="EJ1345" s="1">
        <v>473</v>
      </c>
      <c r="EK1345" s="3">
        <v>294</v>
      </c>
      <c r="EL1345" s="1">
        <v>5</v>
      </c>
      <c r="EM1345" s="1">
        <v>4</v>
      </c>
      <c r="EN1345" s="1">
        <v>473</v>
      </c>
      <c r="EO1345" s="3">
        <v>294</v>
      </c>
      <c r="EP1345" s="1">
        <v>1.5833333333333333</v>
      </c>
      <c r="EQ1345" s="3">
        <v>20</v>
      </c>
    </row>
    <row r="1346" spans="140:147" x14ac:dyDescent="0.45">
      <c r="EJ1346" s="1">
        <v>475</v>
      </c>
      <c r="EK1346" s="3">
        <v>295</v>
      </c>
      <c r="EL1346" s="1">
        <v>4.333333333333333</v>
      </c>
      <c r="EM1346" s="1">
        <v>4</v>
      </c>
      <c r="EN1346" s="1">
        <v>475</v>
      </c>
      <c r="EO1346" s="3">
        <v>295</v>
      </c>
      <c r="EP1346" s="1">
        <v>2.6</v>
      </c>
      <c r="EQ1346" s="3">
        <v>20</v>
      </c>
    </row>
    <row r="1347" spans="140:147" x14ac:dyDescent="0.45">
      <c r="EJ1347" s="1">
        <v>476</v>
      </c>
      <c r="EK1347" s="3">
        <v>296</v>
      </c>
      <c r="EL1347" s="1">
        <v>3.3333333333333335</v>
      </c>
      <c r="EM1347" s="1">
        <v>4</v>
      </c>
      <c r="EN1347" s="1">
        <v>476</v>
      </c>
      <c r="EO1347" s="3">
        <v>296</v>
      </c>
      <c r="EP1347" s="1">
        <v>3.0909090909090908</v>
      </c>
      <c r="EQ1347" s="3">
        <v>20</v>
      </c>
    </row>
    <row r="1348" spans="140:147" x14ac:dyDescent="0.45">
      <c r="EJ1348" s="1">
        <v>477</v>
      </c>
      <c r="EK1348" s="3">
        <v>297</v>
      </c>
      <c r="EL1348" s="1">
        <v>3.3333333333333335</v>
      </c>
      <c r="EM1348" s="1">
        <v>4</v>
      </c>
      <c r="EN1348" s="1">
        <v>477</v>
      </c>
      <c r="EO1348" s="3">
        <v>297</v>
      </c>
      <c r="EP1348" s="1">
        <v>3</v>
      </c>
      <c r="EQ1348" s="3">
        <v>20</v>
      </c>
    </row>
    <row r="1349" spans="140:147" x14ac:dyDescent="0.45">
      <c r="EJ1349" s="1">
        <v>478</v>
      </c>
      <c r="EK1349" s="3">
        <v>298</v>
      </c>
      <c r="EL1349" s="1">
        <v>3.3333333333333335</v>
      </c>
      <c r="EM1349" s="1">
        <v>4</v>
      </c>
      <c r="EN1349" s="1">
        <v>478</v>
      </c>
      <c r="EO1349" s="3">
        <v>298</v>
      </c>
      <c r="EP1349" s="1">
        <v>2.1666666666666665</v>
      </c>
      <c r="EQ1349" s="3">
        <v>20</v>
      </c>
    </row>
    <row r="1350" spans="140:147" x14ac:dyDescent="0.45">
      <c r="EJ1350" s="1">
        <v>479</v>
      </c>
      <c r="EK1350" s="3">
        <v>299</v>
      </c>
      <c r="EL1350" s="1">
        <v>3.6666666666666665</v>
      </c>
      <c r="EM1350" s="1">
        <v>4</v>
      </c>
      <c r="EN1350" s="1">
        <v>479</v>
      </c>
      <c r="EO1350" s="3">
        <v>299</v>
      </c>
      <c r="EP1350" s="1">
        <v>1.3333333333333333</v>
      </c>
      <c r="EQ1350" s="3">
        <v>20</v>
      </c>
    </row>
    <row r="1351" spans="140:147" x14ac:dyDescent="0.45">
      <c r="EJ1351" s="1">
        <v>480</v>
      </c>
      <c r="EK1351" s="3">
        <v>300</v>
      </c>
      <c r="EL1351" s="1">
        <v>2</v>
      </c>
      <c r="EM1351" s="1">
        <v>4</v>
      </c>
      <c r="EN1351" s="1">
        <v>480</v>
      </c>
      <c r="EO1351" s="3">
        <v>300</v>
      </c>
      <c r="EP1351" s="1">
        <v>2.3333333333333335</v>
      </c>
      <c r="EQ1351" s="3">
        <v>20</v>
      </c>
    </row>
    <row r="1352" spans="140:147" x14ac:dyDescent="0.45">
      <c r="EJ1352" s="1">
        <v>481</v>
      </c>
      <c r="EK1352" s="3">
        <v>301</v>
      </c>
      <c r="EL1352" s="1">
        <v>3.3333333333333335</v>
      </c>
      <c r="EM1352" s="1">
        <v>4</v>
      </c>
      <c r="EN1352" s="1">
        <v>481</v>
      </c>
      <c r="EO1352" s="3">
        <v>301</v>
      </c>
      <c r="EP1352" s="1">
        <v>2.25</v>
      </c>
      <c r="EQ1352" s="3">
        <v>20</v>
      </c>
    </row>
    <row r="1353" spans="140:147" x14ac:dyDescent="0.45">
      <c r="EJ1353" s="1">
        <v>483</v>
      </c>
      <c r="EK1353" s="3">
        <v>302</v>
      </c>
      <c r="EL1353" s="1">
        <v>4.333333333333333</v>
      </c>
      <c r="EM1353" s="1">
        <v>4</v>
      </c>
      <c r="EN1353" s="1">
        <v>483</v>
      </c>
      <c r="EO1353" s="3">
        <v>302</v>
      </c>
      <c r="EP1353" s="1">
        <v>3.75</v>
      </c>
      <c r="EQ1353" s="3">
        <v>20</v>
      </c>
    </row>
    <row r="1354" spans="140:147" x14ac:dyDescent="0.45">
      <c r="EJ1354" s="1">
        <v>484</v>
      </c>
      <c r="EK1354" s="3">
        <v>303</v>
      </c>
      <c r="EL1354" s="1">
        <v>2.6666666666666665</v>
      </c>
      <c r="EM1354" s="1">
        <v>4</v>
      </c>
      <c r="EN1354" s="1">
        <v>484</v>
      </c>
      <c r="EO1354" s="3">
        <v>303</v>
      </c>
      <c r="EP1354" s="1">
        <v>2.25</v>
      </c>
      <c r="EQ1354" s="3">
        <v>20</v>
      </c>
    </row>
    <row r="1355" spans="140:147" x14ac:dyDescent="0.45">
      <c r="EJ1355" s="1">
        <v>485</v>
      </c>
      <c r="EK1355" s="3">
        <v>304</v>
      </c>
      <c r="EL1355" s="1" t="s">
        <v>164</v>
      </c>
      <c r="EM1355" s="1">
        <v>4</v>
      </c>
      <c r="EN1355" s="1">
        <v>485</v>
      </c>
      <c r="EO1355" s="3">
        <v>304</v>
      </c>
      <c r="EP1355" s="1" t="s">
        <v>164</v>
      </c>
      <c r="EQ1355" s="3">
        <v>20</v>
      </c>
    </row>
    <row r="1356" spans="140:147" x14ac:dyDescent="0.45">
      <c r="EJ1356" s="1">
        <v>486</v>
      </c>
      <c r="EK1356" s="3">
        <v>305</v>
      </c>
      <c r="EL1356" s="1">
        <v>2</v>
      </c>
      <c r="EM1356" s="1">
        <v>4</v>
      </c>
      <c r="EN1356" s="1">
        <v>486</v>
      </c>
      <c r="EO1356" s="3">
        <v>305</v>
      </c>
      <c r="EP1356" s="1">
        <v>2</v>
      </c>
      <c r="EQ1356" s="3">
        <v>20</v>
      </c>
    </row>
    <row r="1357" spans="140:147" x14ac:dyDescent="0.45">
      <c r="EJ1357" s="1">
        <v>487</v>
      </c>
      <c r="EK1357" s="3">
        <v>306</v>
      </c>
      <c r="EL1357" s="1">
        <v>3.3333333333333335</v>
      </c>
      <c r="EM1357" s="1">
        <v>4</v>
      </c>
      <c r="EN1357" s="1">
        <v>487</v>
      </c>
      <c r="EO1357" s="3">
        <v>306</v>
      </c>
      <c r="EP1357" s="1">
        <v>2.5833333333333335</v>
      </c>
      <c r="EQ1357" s="3">
        <v>20</v>
      </c>
    </row>
    <row r="1358" spans="140:147" x14ac:dyDescent="0.45">
      <c r="EJ1358" s="1">
        <v>488</v>
      </c>
      <c r="EK1358" s="3">
        <v>307</v>
      </c>
      <c r="EL1358" s="1">
        <v>3</v>
      </c>
      <c r="EM1358" s="1">
        <v>4</v>
      </c>
      <c r="EN1358" s="1">
        <v>488</v>
      </c>
      <c r="EO1358" s="3">
        <v>307</v>
      </c>
      <c r="EP1358" s="1">
        <v>2.1666666666666665</v>
      </c>
      <c r="EQ1358" s="3">
        <v>20</v>
      </c>
    </row>
    <row r="1359" spans="140:147" x14ac:dyDescent="0.45">
      <c r="EJ1359" s="1">
        <v>490</v>
      </c>
      <c r="EK1359" s="3">
        <v>308</v>
      </c>
      <c r="EL1359" s="1">
        <v>4.333333333333333</v>
      </c>
      <c r="EM1359" s="1">
        <v>4</v>
      </c>
      <c r="EN1359" s="1">
        <v>490</v>
      </c>
      <c r="EO1359" s="3">
        <v>308</v>
      </c>
      <c r="EP1359" s="1">
        <v>3.4166666666666665</v>
      </c>
      <c r="EQ1359" s="3">
        <v>20</v>
      </c>
    </row>
    <row r="1360" spans="140:147" x14ac:dyDescent="0.45">
      <c r="EJ1360" s="1">
        <v>491</v>
      </c>
      <c r="EK1360" s="3">
        <v>309</v>
      </c>
      <c r="EL1360" s="1">
        <v>3</v>
      </c>
      <c r="EM1360" s="1">
        <v>4</v>
      </c>
      <c r="EN1360" s="1">
        <v>491</v>
      </c>
      <c r="EO1360" s="3">
        <v>309</v>
      </c>
      <c r="EP1360" s="1">
        <v>2.3636363636363638</v>
      </c>
      <c r="EQ1360" s="3">
        <v>20</v>
      </c>
    </row>
    <row r="1361" spans="140:147" x14ac:dyDescent="0.45">
      <c r="EJ1361" s="1">
        <v>492</v>
      </c>
      <c r="EK1361" s="3">
        <v>310</v>
      </c>
      <c r="EL1361" s="1">
        <v>2.6666666666666665</v>
      </c>
      <c r="EM1361" s="1">
        <v>4</v>
      </c>
      <c r="EN1361" s="1">
        <v>492</v>
      </c>
      <c r="EO1361" s="3">
        <v>310</v>
      </c>
      <c r="EP1361" s="1">
        <v>2</v>
      </c>
      <c r="EQ1361" s="3">
        <v>20</v>
      </c>
    </row>
    <row r="1362" spans="140:147" x14ac:dyDescent="0.45">
      <c r="EJ1362" s="1">
        <v>493</v>
      </c>
      <c r="EK1362" s="3">
        <v>311</v>
      </c>
      <c r="EL1362" s="1">
        <v>4</v>
      </c>
      <c r="EM1362" s="1">
        <v>4</v>
      </c>
      <c r="EN1362" s="1">
        <v>493</v>
      </c>
      <c r="EO1362" s="3">
        <v>311</v>
      </c>
      <c r="EP1362" s="1">
        <v>2.75</v>
      </c>
      <c r="EQ1362" s="3">
        <v>20</v>
      </c>
    </row>
    <row r="1363" spans="140:147" x14ac:dyDescent="0.45">
      <c r="EJ1363" s="1">
        <v>494</v>
      </c>
      <c r="EK1363" s="3">
        <v>312</v>
      </c>
      <c r="EL1363" s="1">
        <v>3.3333333333333335</v>
      </c>
      <c r="EM1363" s="1">
        <v>4</v>
      </c>
      <c r="EN1363" s="1">
        <v>494</v>
      </c>
      <c r="EO1363" s="3">
        <v>312</v>
      </c>
      <c r="EP1363" s="1">
        <v>1.7272727272727273</v>
      </c>
      <c r="EQ1363" s="3">
        <v>20</v>
      </c>
    </row>
    <row r="1364" spans="140:147" x14ac:dyDescent="0.45">
      <c r="EJ1364" s="1">
        <v>495</v>
      </c>
      <c r="EK1364" s="3">
        <v>313</v>
      </c>
      <c r="EL1364" s="1">
        <v>2.3333333333333335</v>
      </c>
      <c r="EM1364" s="1">
        <v>4</v>
      </c>
      <c r="EN1364" s="1">
        <v>495</v>
      </c>
      <c r="EO1364" s="3">
        <v>313</v>
      </c>
      <c r="EP1364" s="1">
        <v>2.0833333333333335</v>
      </c>
      <c r="EQ1364" s="3">
        <v>20</v>
      </c>
    </row>
    <row r="1365" spans="140:147" x14ac:dyDescent="0.45">
      <c r="EJ1365" s="1">
        <v>496</v>
      </c>
      <c r="EK1365" s="3">
        <v>314</v>
      </c>
      <c r="EL1365" s="1">
        <v>2.3333333333333335</v>
      </c>
      <c r="EM1365" s="1">
        <v>4</v>
      </c>
      <c r="EN1365" s="1">
        <v>496</v>
      </c>
      <c r="EO1365" s="3">
        <v>314</v>
      </c>
      <c r="EP1365" s="1">
        <v>3</v>
      </c>
      <c r="EQ1365" s="3">
        <v>20</v>
      </c>
    </row>
    <row r="1366" spans="140:147" x14ac:dyDescent="0.45">
      <c r="EJ1366" s="1">
        <v>497</v>
      </c>
      <c r="EK1366" s="3">
        <v>315</v>
      </c>
      <c r="EL1366" s="1">
        <v>3.3333333333333335</v>
      </c>
      <c r="EM1366" s="1">
        <v>4</v>
      </c>
      <c r="EN1366" s="1">
        <v>497</v>
      </c>
      <c r="EO1366" s="3">
        <v>315</v>
      </c>
      <c r="EP1366" s="1">
        <v>3.3333333333333335</v>
      </c>
      <c r="EQ1366" s="3">
        <v>20</v>
      </c>
    </row>
    <row r="1367" spans="140:147" x14ac:dyDescent="0.45">
      <c r="EJ1367" s="1">
        <v>498</v>
      </c>
      <c r="EK1367" s="3">
        <v>316</v>
      </c>
      <c r="EL1367" s="1">
        <v>1</v>
      </c>
      <c r="EM1367" s="1">
        <v>4</v>
      </c>
      <c r="EN1367" s="1">
        <v>498</v>
      </c>
      <c r="EO1367" s="3">
        <v>316</v>
      </c>
      <c r="EP1367" s="1">
        <v>1</v>
      </c>
      <c r="EQ1367" s="3">
        <v>20</v>
      </c>
    </row>
    <row r="1368" spans="140:147" x14ac:dyDescent="0.45">
      <c r="EJ1368" s="1">
        <v>499</v>
      </c>
      <c r="EK1368" s="3">
        <v>317</v>
      </c>
      <c r="EL1368" s="1">
        <v>4.333333333333333</v>
      </c>
      <c r="EM1368" s="1">
        <v>4</v>
      </c>
      <c r="EN1368" s="1">
        <v>499</v>
      </c>
      <c r="EO1368" s="3">
        <v>317</v>
      </c>
      <c r="EP1368" s="1">
        <v>3.1818181818181817</v>
      </c>
      <c r="EQ1368" s="3">
        <v>20</v>
      </c>
    </row>
    <row r="1369" spans="140:147" x14ac:dyDescent="0.45">
      <c r="EJ1369" s="1">
        <v>500</v>
      </c>
      <c r="EK1369" s="3">
        <v>318</v>
      </c>
      <c r="EL1369" s="1">
        <v>3.6666666666666665</v>
      </c>
      <c r="EM1369" s="1">
        <v>4</v>
      </c>
      <c r="EN1369" s="1">
        <v>500</v>
      </c>
      <c r="EO1369" s="3">
        <v>318</v>
      </c>
      <c r="EP1369" s="1">
        <v>3.1666666666666665</v>
      </c>
      <c r="EQ1369" s="3">
        <v>20</v>
      </c>
    </row>
    <row r="1370" spans="140:147" x14ac:dyDescent="0.45">
      <c r="EJ1370" s="1">
        <v>506</v>
      </c>
      <c r="EK1370" s="3">
        <v>319</v>
      </c>
      <c r="EL1370" s="1">
        <v>3.6666666666666665</v>
      </c>
      <c r="EM1370" s="1">
        <v>4</v>
      </c>
      <c r="EN1370" s="1">
        <v>506</v>
      </c>
      <c r="EO1370" s="3">
        <v>319</v>
      </c>
      <c r="EP1370" s="1">
        <v>4.416666666666667</v>
      </c>
      <c r="EQ1370" s="3">
        <v>20</v>
      </c>
    </row>
    <row r="1371" spans="140:147" x14ac:dyDescent="0.45">
      <c r="EJ1371" s="1">
        <v>507</v>
      </c>
      <c r="EK1371" s="3">
        <v>320</v>
      </c>
      <c r="EL1371" s="1">
        <v>3.3333333333333335</v>
      </c>
      <c r="EM1371" s="1">
        <v>4</v>
      </c>
      <c r="EN1371" s="1">
        <v>507</v>
      </c>
      <c r="EO1371" s="3">
        <v>320</v>
      </c>
      <c r="EP1371" s="1">
        <v>2.5833333333333335</v>
      </c>
      <c r="EQ1371" s="3">
        <v>20</v>
      </c>
    </row>
    <row r="1372" spans="140:147" x14ac:dyDescent="0.45">
      <c r="EJ1372" s="1">
        <v>508</v>
      </c>
      <c r="EK1372" s="3">
        <v>321</v>
      </c>
      <c r="EL1372" s="1">
        <v>2.6666666666666665</v>
      </c>
      <c r="EM1372" s="1">
        <v>4</v>
      </c>
      <c r="EN1372" s="1">
        <v>508</v>
      </c>
      <c r="EO1372" s="3">
        <v>321</v>
      </c>
      <c r="EP1372" s="1">
        <v>4.333333333333333</v>
      </c>
      <c r="EQ1372" s="3">
        <v>20</v>
      </c>
    </row>
    <row r="1373" spans="140:147" x14ac:dyDescent="0.45">
      <c r="EJ1373" s="1">
        <v>509</v>
      </c>
      <c r="EK1373" s="3">
        <v>322</v>
      </c>
      <c r="EL1373" s="1">
        <v>4.333333333333333</v>
      </c>
      <c r="EM1373" s="1">
        <v>4</v>
      </c>
      <c r="EN1373" s="1">
        <v>509</v>
      </c>
      <c r="EO1373" s="3">
        <v>322</v>
      </c>
      <c r="EP1373" s="1">
        <v>4.25</v>
      </c>
      <c r="EQ1373" s="3">
        <v>20</v>
      </c>
    </row>
    <row r="1374" spans="140:147" x14ac:dyDescent="0.45">
      <c r="EJ1374" s="1">
        <v>511</v>
      </c>
      <c r="EK1374" s="3">
        <v>323</v>
      </c>
      <c r="EL1374" s="1">
        <v>3.3333333333333335</v>
      </c>
      <c r="EM1374" s="1">
        <v>4</v>
      </c>
      <c r="EN1374" s="1">
        <v>511</v>
      </c>
      <c r="EO1374" s="3">
        <v>323</v>
      </c>
      <c r="EP1374" s="1">
        <v>2.9166666666666665</v>
      </c>
      <c r="EQ1374" s="3">
        <v>20</v>
      </c>
    </row>
    <row r="1375" spans="140:147" x14ac:dyDescent="0.45">
      <c r="EJ1375" s="1">
        <v>512</v>
      </c>
      <c r="EK1375" s="3">
        <v>324</v>
      </c>
      <c r="EL1375" s="1">
        <v>2.3333333333333335</v>
      </c>
      <c r="EM1375" s="1">
        <v>4</v>
      </c>
      <c r="EN1375" s="1">
        <v>512</v>
      </c>
      <c r="EO1375" s="3">
        <v>324</v>
      </c>
      <c r="EP1375" s="1">
        <v>3.75</v>
      </c>
      <c r="EQ1375" s="3">
        <v>20</v>
      </c>
    </row>
    <row r="1376" spans="140:147" x14ac:dyDescent="0.45">
      <c r="EJ1376" s="1">
        <v>513</v>
      </c>
      <c r="EK1376" s="3">
        <v>325</v>
      </c>
      <c r="EL1376" s="1">
        <v>2.6666666666666665</v>
      </c>
      <c r="EM1376" s="1">
        <v>4</v>
      </c>
      <c r="EN1376" s="1">
        <v>513</v>
      </c>
      <c r="EO1376" s="3">
        <v>325</v>
      </c>
      <c r="EP1376" s="1">
        <v>3</v>
      </c>
      <c r="EQ1376" s="3">
        <v>20</v>
      </c>
    </row>
    <row r="1377" spans="140:147" x14ac:dyDescent="0.45">
      <c r="EJ1377" s="1">
        <v>515</v>
      </c>
      <c r="EK1377" s="3">
        <v>326</v>
      </c>
      <c r="EL1377" s="1">
        <v>3.3333333333333335</v>
      </c>
      <c r="EM1377" s="1">
        <v>4</v>
      </c>
      <c r="EN1377" s="1">
        <v>515</v>
      </c>
      <c r="EO1377" s="3">
        <v>326</v>
      </c>
      <c r="EP1377" s="1">
        <v>2.9090909090909092</v>
      </c>
      <c r="EQ1377" s="3">
        <v>20</v>
      </c>
    </row>
    <row r="1378" spans="140:147" x14ac:dyDescent="0.45">
      <c r="EJ1378" s="1">
        <v>516</v>
      </c>
      <c r="EK1378" s="3">
        <v>327</v>
      </c>
      <c r="EL1378" s="1">
        <v>3</v>
      </c>
      <c r="EM1378" s="1">
        <v>4</v>
      </c>
      <c r="EN1378" s="1">
        <v>516</v>
      </c>
      <c r="EO1378" s="3">
        <v>327</v>
      </c>
      <c r="EP1378" s="1">
        <v>2.8181818181818183</v>
      </c>
      <c r="EQ1378" s="3">
        <v>20</v>
      </c>
    </row>
    <row r="1379" spans="140:147" x14ac:dyDescent="0.45">
      <c r="EJ1379" s="1">
        <v>517</v>
      </c>
      <c r="EK1379" s="3">
        <v>328</v>
      </c>
      <c r="EL1379" s="1">
        <v>3.6666666666666665</v>
      </c>
      <c r="EM1379" s="1">
        <v>4</v>
      </c>
      <c r="EN1379" s="1">
        <v>517</v>
      </c>
      <c r="EO1379" s="3">
        <v>328</v>
      </c>
      <c r="EP1379" s="1">
        <v>2.0833333333333335</v>
      </c>
      <c r="EQ1379" s="3">
        <v>20</v>
      </c>
    </row>
    <row r="1380" spans="140:147" x14ac:dyDescent="0.45">
      <c r="EJ1380" s="1">
        <v>518</v>
      </c>
      <c r="EK1380" s="3">
        <v>329</v>
      </c>
      <c r="EL1380" s="1">
        <v>1.6666666666666667</v>
      </c>
      <c r="EM1380" s="1">
        <v>4</v>
      </c>
      <c r="EN1380" s="1">
        <v>518</v>
      </c>
      <c r="EO1380" s="3">
        <v>329</v>
      </c>
      <c r="EP1380" s="1">
        <v>2.3333333333333335</v>
      </c>
      <c r="EQ1380" s="3">
        <v>20</v>
      </c>
    </row>
    <row r="1381" spans="140:147" x14ac:dyDescent="0.45">
      <c r="EJ1381" s="1">
        <v>519</v>
      </c>
      <c r="EK1381" s="3">
        <v>330</v>
      </c>
      <c r="EL1381" s="1">
        <v>2.6666666666666665</v>
      </c>
      <c r="EM1381" s="1">
        <v>4</v>
      </c>
      <c r="EN1381" s="1">
        <v>519</v>
      </c>
      <c r="EO1381" s="3">
        <v>330</v>
      </c>
      <c r="EP1381" s="1">
        <v>2.0833333333333335</v>
      </c>
      <c r="EQ1381" s="3">
        <v>20</v>
      </c>
    </row>
    <row r="1382" spans="140:147" x14ac:dyDescent="0.45">
      <c r="EJ1382" s="1">
        <v>520</v>
      </c>
      <c r="EK1382" s="3">
        <v>331</v>
      </c>
      <c r="EL1382" s="1">
        <v>3.5</v>
      </c>
      <c r="EM1382" s="1">
        <v>4</v>
      </c>
      <c r="EN1382" s="1">
        <v>520</v>
      </c>
      <c r="EO1382" s="3">
        <v>331</v>
      </c>
      <c r="EP1382" s="1">
        <v>2.6</v>
      </c>
      <c r="EQ1382" s="3">
        <v>20</v>
      </c>
    </row>
    <row r="1383" spans="140:147" x14ac:dyDescent="0.45">
      <c r="EJ1383" s="1">
        <v>522</v>
      </c>
      <c r="EK1383" s="3">
        <v>332</v>
      </c>
      <c r="EL1383" s="1">
        <v>3</v>
      </c>
      <c r="EM1383" s="1">
        <v>4</v>
      </c>
      <c r="EN1383" s="1">
        <v>522</v>
      </c>
      <c r="EO1383" s="3">
        <v>332</v>
      </c>
      <c r="EP1383" s="1">
        <v>1.25</v>
      </c>
      <c r="EQ1383" s="3">
        <v>20</v>
      </c>
    </row>
    <row r="1384" spans="140:147" x14ac:dyDescent="0.45">
      <c r="EJ1384" s="1">
        <v>523</v>
      </c>
      <c r="EK1384" s="3">
        <v>333</v>
      </c>
      <c r="EL1384" s="1">
        <v>3.3333333333333335</v>
      </c>
      <c r="EM1384" s="1">
        <v>4</v>
      </c>
      <c r="EN1384" s="1">
        <v>523</v>
      </c>
      <c r="EO1384" s="3">
        <v>333</v>
      </c>
      <c r="EP1384" s="1">
        <v>2.5833333333333335</v>
      </c>
      <c r="EQ1384" s="3">
        <v>20</v>
      </c>
    </row>
    <row r="1385" spans="140:147" x14ac:dyDescent="0.45">
      <c r="EJ1385" s="1">
        <v>524</v>
      </c>
      <c r="EK1385" s="3">
        <v>334</v>
      </c>
      <c r="EL1385" s="1">
        <v>2.6666666666666665</v>
      </c>
      <c r="EM1385" s="1">
        <v>4</v>
      </c>
      <c r="EN1385" s="1">
        <v>524</v>
      </c>
      <c r="EO1385" s="3">
        <v>334</v>
      </c>
      <c r="EP1385" s="1">
        <v>2.75</v>
      </c>
      <c r="EQ1385" s="3">
        <v>20</v>
      </c>
    </row>
    <row r="1386" spans="140:147" x14ac:dyDescent="0.45">
      <c r="EJ1386" s="1">
        <v>525</v>
      </c>
      <c r="EK1386" s="3">
        <v>335</v>
      </c>
      <c r="EL1386" s="1">
        <v>1</v>
      </c>
      <c r="EM1386" s="1">
        <v>4</v>
      </c>
      <c r="EN1386" s="1">
        <v>525</v>
      </c>
      <c r="EO1386" s="3">
        <v>335</v>
      </c>
      <c r="EP1386" s="1">
        <v>1</v>
      </c>
      <c r="EQ1386" s="3">
        <v>20</v>
      </c>
    </row>
    <row r="1387" spans="140:147" x14ac:dyDescent="0.45">
      <c r="EJ1387" s="1">
        <v>526</v>
      </c>
      <c r="EK1387" s="3">
        <v>336</v>
      </c>
      <c r="EL1387" s="1">
        <v>2</v>
      </c>
      <c r="EM1387" s="1">
        <v>4</v>
      </c>
      <c r="EN1387" s="1">
        <v>526</v>
      </c>
      <c r="EO1387" s="3">
        <v>336</v>
      </c>
      <c r="EP1387" s="1">
        <v>2.4545454545454546</v>
      </c>
      <c r="EQ1387" s="3">
        <v>20</v>
      </c>
    </row>
    <row r="1388" spans="140:147" x14ac:dyDescent="0.45">
      <c r="EJ1388" s="1">
        <v>528</v>
      </c>
      <c r="EK1388" s="3">
        <v>337</v>
      </c>
      <c r="EL1388" s="1">
        <v>1</v>
      </c>
      <c r="EM1388" s="1">
        <v>4</v>
      </c>
      <c r="EN1388" s="1">
        <v>528</v>
      </c>
      <c r="EO1388" s="3">
        <v>337</v>
      </c>
      <c r="EP1388" s="1">
        <v>1.1666666666666667</v>
      </c>
      <c r="EQ1388" s="3">
        <v>20</v>
      </c>
    </row>
    <row r="1389" spans="140:147" x14ac:dyDescent="0.45">
      <c r="EJ1389" s="1">
        <v>530</v>
      </c>
      <c r="EK1389" s="3">
        <v>338</v>
      </c>
      <c r="EL1389" s="1">
        <v>3</v>
      </c>
      <c r="EM1389" s="1">
        <v>4</v>
      </c>
      <c r="EN1389" s="1">
        <v>530</v>
      </c>
      <c r="EO1389" s="3">
        <v>338</v>
      </c>
      <c r="EP1389" s="1">
        <v>1.5833333333333333</v>
      </c>
      <c r="EQ1389" s="3">
        <v>20</v>
      </c>
    </row>
    <row r="1390" spans="140:147" x14ac:dyDescent="0.45">
      <c r="EJ1390" s="1">
        <v>531</v>
      </c>
      <c r="EK1390" s="3">
        <v>339</v>
      </c>
      <c r="EL1390" s="1">
        <v>1.5</v>
      </c>
      <c r="EM1390" s="1">
        <v>4</v>
      </c>
      <c r="EN1390" s="1">
        <v>531</v>
      </c>
      <c r="EO1390" s="3">
        <v>339</v>
      </c>
      <c r="EP1390" s="1">
        <v>2.3333333333333335</v>
      </c>
      <c r="EQ1390" s="3">
        <v>20</v>
      </c>
    </row>
    <row r="1391" spans="140:147" x14ac:dyDescent="0.45">
      <c r="EJ1391" s="1">
        <v>532</v>
      </c>
      <c r="EK1391" s="3">
        <v>340</v>
      </c>
      <c r="EL1391" s="1">
        <v>4.333333333333333</v>
      </c>
      <c r="EM1391" s="1">
        <v>4</v>
      </c>
      <c r="EN1391" s="1">
        <v>532</v>
      </c>
      <c r="EO1391" s="3">
        <v>340</v>
      </c>
      <c r="EP1391" s="1">
        <v>2.5833333333333335</v>
      </c>
      <c r="EQ1391" s="3">
        <v>20</v>
      </c>
    </row>
    <row r="1392" spans="140:147" x14ac:dyDescent="0.45">
      <c r="EJ1392" s="1">
        <v>533</v>
      </c>
      <c r="EK1392" s="3">
        <v>341</v>
      </c>
      <c r="EL1392" s="1">
        <v>4</v>
      </c>
      <c r="EM1392" s="1">
        <v>4</v>
      </c>
      <c r="EN1392" s="1">
        <v>533</v>
      </c>
      <c r="EO1392" s="3">
        <v>341</v>
      </c>
      <c r="EP1392" s="1">
        <v>4.333333333333333</v>
      </c>
      <c r="EQ1392" s="3">
        <v>20</v>
      </c>
    </row>
    <row r="1393" spans="140:147" x14ac:dyDescent="0.45">
      <c r="EJ1393" s="1">
        <v>534</v>
      </c>
      <c r="EK1393" s="3">
        <v>342</v>
      </c>
      <c r="EL1393" s="1">
        <v>3.3333333333333335</v>
      </c>
      <c r="EM1393" s="1">
        <v>4</v>
      </c>
      <c r="EN1393" s="1">
        <v>534</v>
      </c>
      <c r="EO1393" s="3">
        <v>342</v>
      </c>
      <c r="EP1393" s="1">
        <v>1.8333333333333333</v>
      </c>
      <c r="EQ1393" s="3">
        <v>20</v>
      </c>
    </row>
    <row r="1394" spans="140:147" x14ac:dyDescent="0.45">
      <c r="EJ1394" s="1">
        <v>536</v>
      </c>
      <c r="EK1394" s="3">
        <v>343</v>
      </c>
      <c r="EL1394" s="1">
        <v>4.333333333333333</v>
      </c>
      <c r="EM1394" s="1">
        <v>4</v>
      </c>
      <c r="EN1394" s="1">
        <v>536</v>
      </c>
      <c r="EO1394" s="3">
        <v>343</v>
      </c>
      <c r="EP1394" s="1">
        <v>5</v>
      </c>
      <c r="EQ1394" s="3">
        <v>20</v>
      </c>
    </row>
    <row r="1395" spans="140:147" x14ac:dyDescent="0.45">
      <c r="EJ1395" s="1">
        <v>538</v>
      </c>
      <c r="EK1395" s="3">
        <v>344</v>
      </c>
      <c r="EL1395" s="1">
        <v>4.666666666666667</v>
      </c>
      <c r="EM1395" s="1">
        <v>4</v>
      </c>
      <c r="EN1395" s="1">
        <v>538</v>
      </c>
      <c r="EO1395" s="3">
        <v>344</v>
      </c>
      <c r="EP1395" s="1">
        <v>4.333333333333333</v>
      </c>
      <c r="EQ1395" s="3">
        <v>20</v>
      </c>
    </row>
    <row r="1396" spans="140:147" x14ac:dyDescent="0.45">
      <c r="EJ1396" s="1">
        <v>539</v>
      </c>
      <c r="EK1396" s="3">
        <v>345</v>
      </c>
      <c r="EL1396" s="1">
        <v>1.3333333333333333</v>
      </c>
      <c r="EM1396" s="1">
        <v>4</v>
      </c>
      <c r="EN1396" s="1">
        <v>539</v>
      </c>
      <c r="EO1396" s="3">
        <v>345</v>
      </c>
      <c r="EP1396" s="1">
        <v>2.2727272727272729</v>
      </c>
      <c r="EQ1396" s="3">
        <v>20</v>
      </c>
    </row>
    <row r="1397" spans="140:147" x14ac:dyDescent="0.45">
      <c r="EJ1397" s="1">
        <v>540</v>
      </c>
      <c r="EK1397" s="3">
        <v>346</v>
      </c>
      <c r="EL1397" s="1">
        <v>2</v>
      </c>
      <c r="EM1397" s="1">
        <v>4</v>
      </c>
      <c r="EN1397" s="1">
        <v>540</v>
      </c>
      <c r="EO1397" s="3">
        <v>346</v>
      </c>
      <c r="EP1397" s="1">
        <v>2.8</v>
      </c>
      <c r="EQ1397" s="3">
        <v>20</v>
      </c>
    </row>
    <row r="1398" spans="140:147" x14ac:dyDescent="0.45">
      <c r="EJ1398" s="1">
        <v>541</v>
      </c>
      <c r="EK1398" s="3">
        <v>347</v>
      </c>
      <c r="EL1398" s="1">
        <v>5</v>
      </c>
      <c r="EM1398" s="1">
        <v>4</v>
      </c>
      <c r="EN1398" s="1">
        <v>541</v>
      </c>
      <c r="EO1398" s="3">
        <v>347</v>
      </c>
      <c r="EP1398" s="1">
        <v>3.3636363636363638</v>
      </c>
      <c r="EQ1398" s="3">
        <v>20</v>
      </c>
    </row>
    <row r="1399" spans="140:147" x14ac:dyDescent="0.45">
      <c r="EJ1399" s="1">
        <v>542</v>
      </c>
      <c r="EK1399" s="3">
        <v>348</v>
      </c>
      <c r="EL1399" s="1">
        <v>4</v>
      </c>
      <c r="EM1399" s="1">
        <v>4</v>
      </c>
      <c r="EN1399" s="1">
        <v>542</v>
      </c>
      <c r="EO1399" s="3">
        <v>348</v>
      </c>
      <c r="EP1399" s="1">
        <v>3.3636363636363638</v>
      </c>
      <c r="EQ1399" s="3">
        <v>20</v>
      </c>
    </row>
    <row r="1400" spans="140:147" x14ac:dyDescent="0.45">
      <c r="EJ1400" s="1">
        <v>543</v>
      </c>
      <c r="EK1400" s="3">
        <v>349</v>
      </c>
      <c r="EL1400" s="1">
        <v>3.3333333333333335</v>
      </c>
      <c r="EM1400" s="1">
        <v>4</v>
      </c>
      <c r="EN1400" s="1">
        <v>543</v>
      </c>
      <c r="EO1400" s="3">
        <v>349</v>
      </c>
      <c r="EP1400" s="1">
        <v>3</v>
      </c>
      <c r="EQ1400" s="3">
        <v>20</v>
      </c>
    </row>
    <row r="1401" spans="140:147" x14ac:dyDescent="0.45">
      <c r="EJ1401" s="1">
        <v>544</v>
      </c>
      <c r="EK1401" s="3">
        <v>350</v>
      </c>
      <c r="EL1401" s="1">
        <v>2.6666666666666665</v>
      </c>
      <c r="EM1401" s="1">
        <v>4</v>
      </c>
      <c r="EN1401" s="1">
        <v>544</v>
      </c>
      <c r="EO1401" s="3">
        <v>350</v>
      </c>
      <c r="EP1401" s="1">
        <v>2.1</v>
      </c>
      <c r="EQ1401" s="3">
        <v>20</v>
      </c>
    </row>
    <row r="1402" spans="140:147" x14ac:dyDescent="0.45">
      <c r="EJ1402" s="1">
        <v>74</v>
      </c>
      <c r="EK1402" s="3">
        <v>1</v>
      </c>
      <c r="EL1402" s="1">
        <v>2.3076923076923075</v>
      </c>
      <c r="EM1402" s="1">
        <v>5</v>
      </c>
      <c r="EN1402" s="1">
        <v>74</v>
      </c>
      <c r="EO1402" s="3">
        <v>1</v>
      </c>
      <c r="EP1402" s="1">
        <v>2.7142857142857144</v>
      </c>
      <c r="EQ1402" s="3">
        <v>30</v>
      </c>
    </row>
    <row r="1403" spans="140:147" x14ac:dyDescent="0.45">
      <c r="EJ1403" s="1">
        <v>75</v>
      </c>
      <c r="EK1403" s="3">
        <v>2</v>
      </c>
      <c r="EL1403" s="1">
        <v>2.5384615384615383</v>
      </c>
      <c r="EM1403" s="1">
        <v>5</v>
      </c>
      <c r="EN1403" s="1">
        <v>75</v>
      </c>
      <c r="EO1403" s="3">
        <v>2</v>
      </c>
      <c r="EP1403" s="1">
        <v>2.5</v>
      </c>
      <c r="EQ1403" s="3">
        <v>30</v>
      </c>
    </row>
    <row r="1404" spans="140:147" x14ac:dyDescent="0.45">
      <c r="EJ1404" s="1">
        <v>76</v>
      </c>
      <c r="EK1404" s="3">
        <v>3</v>
      </c>
      <c r="EL1404" s="1">
        <v>2.3076923076923075</v>
      </c>
      <c r="EM1404" s="1">
        <v>5</v>
      </c>
      <c r="EN1404" s="1">
        <v>76</v>
      </c>
      <c r="EO1404" s="3">
        <v>3</v>
      </c>
      <c r="EP1404" s="1">
        <v>1.8571428571428572</v>
      </c>
      <c r="EQ1404" s="3">
        <v>30</v>
      </c>
    </row>
    <row r="1405" spans="140:147" x14ac:dyDescent="0.45">
      <c r="EJ1405" s="1">
        <v>77</v>
      </c>
      <c r="EK1405" s="3">
        <v>4</v>
      </c>
      <c r="EL1405" s="1">
        <v>2.5384615384615383</v>
      </c>
      <c r="EM1405" s="1">
        <v>5</v>
      </c>
      <c r="EN1405" s="1">
        <v>77</v>
      </c>
      <c r="EO1405" s="3">
        <v>4</v>
      </c>
      <c r="EP1405" s="1">
        <v>1.6666666666666667</v>
      </c>
      <c r="EQ1405" s="3">
        <v>30</v>
      </c>
    </row>
    <row r="1406" spans="140:147" x14ac:dyDescent="0.45">
      <c r="EJ1406" s="1">
        <v>79</v>
      </c>
      <c r="EK1406" s="3">
        <v>5</v>
      </c>
      <c r="EL1406" s="1">
        <v>2.7692307692307692</v>
      </c>
      <c r="EM1406" s="1">
        <v>5</v>
      </c>
      <c r="EN1406" s="1">
        <v>79</v>
      </c>
      <c r="EO1406" s="3">
        <v>5</v>
      </c>
      <c r="EP1406" s="1">
        <v>2</v>
      </c>
      <c r="EQ1406" s="3">
        <v>30</v>
      </c>
    </row>
    <row r="1407" spans="140:147" x14ac:dyDescent="0.45">
      <c r="EJ1407" s="1">
        <v>82</v>
      </c>
      <c r="EK1407" s="3">
        <v>6</v>
      </c>
      <c r="EL1407" s="1">
        <v>2.1538461538461537</v>
      </c>
      <c r="EM1407" s="1">
        <v>5</v>
      </c>
      <c r="EN1407" s="1">
        <v>82</v>
      </c>
      <c r="EO1407" s="3">
        <v>6</v>
      </c>
      <c r="EP1407" s="1">
        <v>1.5714285714285714</v>
      </c>
      <c r="EQ1407" s="3">
        <v>30</v>
      </c>
    </row>
    <row r="1408" spans="140:147" x14ac:dyDescent="0.45">
      <c r="EJ1408" s="1">
        <v>93</v>
      </c>
      <c r="EK1408" s="3">
        <v>7</v>
      </c>
      <c r="EL1408" s="1">
        <v>2.2857142857142856</v>
      </c>
      <c r="EM1408" s="1">
        <v>5</v>
      </c>
      <c r="EN1408" s="1">
        <v>93</v>
      </c>
      <c r="EO1408" s="3">
        <v>7</v>
      </c>
      <c r="EP1408" s="1">
        <v>2.1666666666666665</v>
      </c>
      <c r="EQ1408" s="3">
        <v>30</v>
      </c>
    </row>
    <row r="1409" spans="140:147" x14ac:dyDescent="0.45">
      <c r="EJ1409" s="1">
        <v>94</v>
      </c>
      <c r="EK1409" s="3">
        <v>8</v>
      </c>
      <c r="EL1409" s="1">
        <v>2.0714285714285716</v>
      </c>
      <c r="EM1409" s="1">
        <v>5</v>
      </c>
      <c r="EN1409" s="1">
        <v>94</v>
      </c>
      <c r="EO1409" s="3">
        <v>8</v>
      </c>
      <c r="EP1409" s="1">
        <v>2</v>
      </c>
      <c r="EQ1409" s="3">
        <v>30</v>
      </c>
    </row>
    <row r="1410" spans="140:147" x14ac:dyDescent="0.45">
      <c r="EJ1410" s="1">
        <v>95</v>
      </c>
      <c r="EK1410" s="3">
        <v>9</v>
      </c>
      <c r="EL1410" s="1">
        <v>2.2142857142857144</v>
      </c>
      <c r="EM1410" s="1">
        <v>5</v>
      </c>
      <c r="EN1410" s="1">
        <v>95</v>
      </c>
      <c r="EO1410" s="3">
        <v>9</v>
      </c>
      <c r="EP1410" s="1">
        <v>2.5</v>
      </c>
      <c r="EQ1410" s="3">
        <v>30</v>
      </c>
    </row>
    <row r="1411" spans="140:147" x14ac:dyDescent="0.45">
      <c r="EJ1411" s="1">
        <v>97</v>
      </c>
      <c r="EK1411" s="3">
        <v>10</v>
      </c>
      <c r="EL1411" s="1">
        <v>2.6428571428571428</v>
      </c>
      <c r="EM1411" s="1">
        <v>5</v>
      </c>
      <c r="EN1411" s="1">
        <v>97</v>
      </c>
      <c r="EO1411" s="3">
        <v>10</v>
      </c>
      <c r="EP1411" s="1">
        <v>2.25</v>
      </c>
      <c r="EQ1411" s="3">
        <v>30</v>
      </c>
    </row>
    <row r="1412" spans="140:147" x14ac:dyDescent="0.45">
      <c r="EJ1412" s="1">
        <v>99</v>
      </c>
      <c r="EK1412" s="3">
        <v>11</v>
      </c>
      <c r="EL1412" s="1">
        <v>2.0714285714285716</v>
      </c>
      <c r="EM1412" s="1">
        <v>5</v>
      </c>
      <c r="EN1412" s="1">
        <v>99</v>
      </c>
      <c r="EO1412" s="3">
        <v>11</v>
      </c>
      <c r="EP1412" s="1">
        <v>2.4545454545454546</v>
      </c>
      <c r="EQ1412" s="3">
        <v>30</v>
      </c>
    </row>
    <row r="1413" spans="140:147" x14ac:dyDescent="0.45">
      <c r="EJ1413" s="1">
        <v>102</v>
      </c>
      <c r="EK1413" s="3">
        <v>12</v>
      </c>
      <c r="EL1413" s="1">
        <v>2.1428571428571428</v>
      </c>
      <c r="EM1413" s="1">
        <v>5</v>
      </c>
      <c r="EN1413" s="1">
        <v>102</v>
      </c>
      <c r="EO1413" s="3">
        <v>12</v>
      </c>
      <c r="EP1413" s="1">
        <v>2.2999999999999998</v>
      </c>
      <c r="EQ1413" s="3">
        <v>30</v>
      </c>
    </row>
    <row r="1414" spans="140:147" x14ac:dyDescent="0.45">
      <c r="EJ1414" s="1">
        <v>103</v>
      </c>
      <c r="EK1414" s="3">
        <v>13</v>
      </c>
      <c r="EL1414" s="1">
        <v>2.5714285714285716</v>
      </c>
      <c r="EM1414" s="1">
        <v>5</v>
      </c>
      <c r="EN1414" s="1">
        <v>103</v>
      </c>
      <c r="EO1414" s="3">
        <v>13</v>
      </c>
      <c r="EP1414" s="1">
        <v>2.1666666666666665</v>
      </c>
      <c r="EQ1414" s="3">
        <v>30</v>
      </c>
    </row>
    <row r="1415" spans="140:147" x14ac:dyDescent="0.45">
      <c r="EJ1415" s="1">
        <v>104</v>
      </c>
      <c r="EK1415" s="3">
        <v>14</v>
      </c>
      <c r="EL1415" s="1">
        <v>1.2857142857142858</v>
      </c>
      <c r="EM1415" s="1">
        <v>5</v>
      </c>
      <c r="EN1415" s="1">
        <v>104</v>
      </c>
      <c r="EO1415" s="3">
        <v>14</v>
      </c>
      <c r="EP1415" s="1">
        <v>1.25</v>
      </c>
      <c r="EQ1415" s="3">
        <v>30</v>
      </c>
    </row>
    <row r="1416" spans="140:147" x14ac:dyDescent="0.45">
      <c r="EJ1416" s="1">
        <v>106</v>
      </c>
      <c r="EK1416" s="3">
        <v>15</v>
      </c>
      <c r="EL1416" s="1">
        <v>2.3846153846153846</v>
      </c>
      <c r="EM1416" s="1">
        <v>5</v>
      </c>
      <c r="EN1416" s="1">
        <v>106</v>
      </c>
      <c r="EO1416" s="3">
        <v>15</v>
      </c>
      <c r="EP1416" s="1">
        <v>1.7142857142857142</v>
      </c>
      <c r="EQ1416" s="3">
        <v>30</v>
      </c>
    </row>
    <row r="1417" spans="140:147" x14ac:dyDescent="0.45">
      <c r="EJ1417" s="1">
        <v>110</v>
      </c>
      <c r="EK1417" s="3">
        <v>16</v>
      </c>
      <c r="EL1417" s="1">
        <v>2.2142857142857144</v>
      </c>
      <c r="EM1417" s="1">
        <v>5</v>
      </c>
      <c r="EN1417" s="1">
        <v>110</v>
      </c>
      <c r="EO1417" s="3">
        <v>16</v>
      </c>
      <c r="EP1417" s="1">
        <v>2.3636363636363638</v>
      </c>
      <c r="EQ1417" s="3">
        <v>30</v>
      </c>
    </row>
    <row r="1418" spans="140:147" x14ac:dyDescent="0.45">
      <c r="EJ1418" s="1">
        <v>113</v>
      </c>
      <c r="EK1418" s="3">
        <v>17</v>
      </c>
      <c r="EL1418" s="1">
        <v>2.6153846153846154</v>
      </c>
      <c r="EM1418" s="1">
        <v>5</v>
      </c>
      <c r="EN1418" s="1">
        <v>113</v>
      </c>
      <c r="EO1418" s="3">
        <v>17</v>
      </c>
      <c r="EP1418" s="1">
        <v>2.5833333333333335</v>
      </c>
      <c r="EQ1418" s="3">
        <v>30</v>
      </c>
    </row>
    <row r="1419" spans="140:147" x14ac:dyDescent="0.45">
      <c r="EJ1419" s="1">
        <v>114</v>
      </c>
      <c r="EK1419" s="3">
        <v>18</v>
      </c>
      <c r="EL1419" s="1">
        <v>3</v>
      </c>
      <c r="EM1419" s="1">
        <v>5</v>
      </c>
      <c r="EN1419" s="1">
        <v>114</v>
      </c>
      <c r="EO1419" s="3">
        <v>18</v>
      </c>
      <c r="EP1419" s="1">
        <v>2.5</v>
      </c>
      <c r="EQ1419" s="3">
        <v>30</v>
      </c>
    </row>
    <row r="1420" spans="140:147" x14ac:dyDescent="0.45">
      <c r="EJ1420" s="1">
        <v>116</v>
      </c>
      <c r="EK1420" s="3">
        <v>19</v>
      </c>
      <c r="EL1420" s="1">
        <v>2.3571428571428572</v>
      </c>
      <c r="EM1420" s="1">
        <v>5</v>
      </c>
      <c r="EN1420" s="1">
        <v>116</v>
      </c>
      <c r="EO1420" s="3">
        <v>19</v>
      </c>
      <c r="EP1420" s="1">
        <v>2.5</v>
      </c>
      <c r="EQ1420" s="3">
        <v>30</v>
      </c>
    </row>
    <row r="1421" spans="140:147" x14ac:dyDescent="0.45">
      <c r="EJ1421" s="1">
        <v>117</v>
      </c>
      <c r="EK1421" s="3">
        <v>20</v>
      </c>
      <c r="EL1421" s="1">
        <v>2.4285714285714284</v>
      </c>
      <c r="EM1421" s="1">
        <v>5</v>
      </c>
      <c r="EN1421" s="1">
        <v>117</v>
      </c>
      <c r="EO1421" s="3">
        <v>20</v>
      </c>
      <c r="EP1421" s="1">
        <v>3.25</v>
      </c>
      <c r="EQ1421" s="3">
        <v>30</v>
      </c>
    </row>
    <row r="1422" spans="140:147" x14ac:dyDescent="0.45">
      <c r="EJ1422" s="1">
        <v>118</v>
      </c>
      <c r="EK1422" s="3">
        <v>21</v>
      </c>
      <c r="EL1422" s="1">
        <v>2.5714285714285716</v>
      </c>
      <c r="EM1422" s="1">
        <v>5</v>
      </c>
      <c r="EN1422" s="1">
        <v>118</v>
      </c>
      <c r="EO1422" s="3">
        <v>21</v>
      </c>
      <c r="EP1422" s="1">
        <v>2.5454545454545454</v>
      </c>
      <c r="EQ1422" s="3">
        <v>30</v>
      </c>
    </row>
    <row r="1423" spans="140:147" x14ac:dyDescent="0.45">
      <c r="EJ1423" s="1">
        <v>119</v>
      </c>
      <c r="EK1423" s="3">
        <v>22</v>
      </c>
      <c r="EL1423" s="1">
        <v>2.4285714285714284</v>
      </c>
      <c r="EM1423" s="1">
        <v>5</v>
      </c>
      <c r="EN1423" s="1">
        <v>119</v>
      </c>
      <c r="EO1423" s="3">
        <v>22</v>
      </c>
      <c r="EP1423" s="1">
        <v>1.8333333333333333</v>
      </c>
      <c r="EQ1423" s="3">
        <v>30</v>
      </c>
    </row>
    <row r="1424" spans="140:147" x14ac:dyDescent="0.45">
      <c r="EJ1424" s="1">
        <v>121</v>
      </c>
      <c r="EK1424" s="3">
        <v>23</v>
      </c>
      <c r="EL1424" s="1">
        <v>2.1428571428571428</v>
      </c>
      <c r="EM1424" s="1">
        <v>5</v>
      </c>
      <c r="EN1424" s="1">
        <v>121</v>
      </c>
      <c r="EO1424" s="3">
        <v>23</v>
      </c>
      <c r="EP1424" s="1">
        <v>1.75</v>
      </c>
      <c r="EQ1424" s="3">
        <v>30</v>
      </c>
    </row>
    <row r="1425" spans="140:147" x14ac:dyDescent="0.45">
      <c r="EJ1425" s="1">
        <v>122</v>
      </c>
      <c r="EK1425" s="3">
        <v>24</v>
      </c>
      <c r="EL1425" s="1">
        <v>2.3571428571428572</v>
      </c>
      <c r="EM1425" s="1">
        <v>5</v>
      </c>
      <c r="EN1425" s="1">
        <v>122</v>
      </c>
      <c r="EO1425" s="3">
        <v>24</v>
      </c>
      <c r="EP1425" s="1">
        <v>1.9</v>
      </c>
      <c r="EQ1425" s="3">
        <v>30</v>
      </c>
    </row>
    <row r="1426" spans="140:147" x14ac:dyDescent="0.45">
      <c r="EJ1426" s="1">
        <v>123</v>
      </c>
      <c r="EK1426" s="3">
        <v>25</v>
      </c>
      <c r="EL1426" s="1">
        <v>2.8571428571428572</v>
      </c>
      <c r="EM1426" s="1">
        <v>5</v>
      </c>
      <c r="EN1426" s="1">
        <v>123</v>
      </c>
      <c r="EO1426" s="3">
        <v>25</v>
      </c>
      <c r="EP1426" s="1">
        <v>3.4166666666666665</v>
      </c>
      <c r="EQ1426" s="3">
        <v>30</v>
      </c>
    </row>
    <row r="1427" spans="140:147" x14ac:dyDescent="0.45">
      <c r="EJ1427" s="1">
        <v>125</v>
      </c>
      <c r="EK1427" s="3">
        <v>26</v>
      </c>
      <c r="EL1427" s="1">
        <v>2.2142857142857144</v>
      </c>
      <c r="EM1427" s="1">
        <v>5</v>
      </c>
      <c r="EN1427" s="1">
        <v>125</v>
      </c>
      <c r="EO1427" s="3">
        <v>26</v>
      </c>
      <c r="EP1427" s="1">
        <v>2.25</v>
      </c>
      <c r="EQ1427" s="3">
        <v>30</v>
      </c>
    </row>
    <row r="1428" spans="140:147" x14ac:dyDescent="0.45">
      <c r="EJ1428" s="1">
        <v>126</v>
      </c>
      <c r="EK1428" s="3">
        <v>27</v>
      </c>
      <c r="EL1428" s="1">
        <v>3.2142857142857144</v>
      </c>
      <c r="EM1428" s="1">
        <v>5</v>
      </c>
      <c r="EN1428" s="1">
        <v>126</v>
      </c>
      <c r="EO1428" s="3">
        <v>27</v>
      </c>
      <c r="EP1428" s="1">
        <v>3.5833333333333335</v>
      </c>
      <c r="EQ1428" s="3">
        <v>30</v>
      </c>
    </row>
    <row r="1429" spans="140:147" x14ac:dyDescent="0.45">
      <c r="EJ1429" s="1">
        <v>127</v>
      </c>
      <c r="EK1429" s="3">
        <v>28</v>
      </c>
      <c r="EL1429" s="1">
        <v>2.7142857142857144</v>
      </c>
      <c r="EM1429" s="1">
        <v>5</v>
      </c>
      <c r="EN1429" s="1">
        <v>127</v>
      </c>
      <c r="EO1429" s="3">
        <v>28</v>
      </c>
      <c r="EP1429" s="1">
        <v>2.6</v>
      </c>
      <c r="EQ1429" s="3">
        <v>30</v>
      </c>
    </row>
    <row r="1430" spans="140:147" x14ac:dyDescent="0.45">
      <c r="EJ1430" s="1">
        <v>128</v>
      </c>
      <c r="EK1430" s="3">
        <v>29</v>
      </c>
      <c r="EL1430" s="1">
        <v>2.2142857142857144</v>
      </c>
      <c r="EM1430" s="1">
        <v>5</v>
      </c>
      <c r="EN1430" s="1">
        <v>128</v>
      </c>
      <c r="EO1430" s="3">
        <v>29</v>
      </c>
      <c r="EP1430" s="1">
        <v>1.5</v>
      </c>
      <c r="EQ1430" s="3">
        <v>30</v>
      </c>
    </row>
    <row r="1431" spans="140:147" x14ac:dyDescent="0.45">
      <c r="EJ1431" s="1">
        <v>129</v>
      </c>
      <c r="EK1431" s="3">
        <v>30</v>
      </c>
      <c r="EL1431" s="1">
        <v>2.1428571428571428</v>
      </c>
      <c r="EM1431" s="1">
        <v>5</v>
      </c>
      <c r="EN1431" s="1">
        <v>129</v>
      </c>
      <c r="EO1431" s="3">
        <v>30</v>
      </c>
      <c r="EP1431" s="1">
        <v>1.6666666666666667</v>
      </c>
      <c r="EQ1431" s="3">
        <v>30</v>
      </c>
    </row>
    <row r="1432" spans="140:147" x14ac:dyDescent="0.45">
      <c r="EJ1432" s="1">
        <v>130</v>
      </c>
      <c r="EK1432" s="3">
        <v>31</v>
      </c>
      <c r="EL1432" s="1">
        <v>2.0714285714285716</v>
      </c>
      <c r="EM1432" s="1">
        <v>5</v>
      </c>
      <c r="EN1432" s="1">
        <v>130</v>
      </c>
      <c r="EO1432" s="3">
        <v>31</v>
      </c>
      <c r="EP1432" s="1">
        <v>2.3333333333333335</v>
      </c>
      <c r="EQ1432" s="3">
        <v>30</v>
      </c>
    </row>
    <row r="1433" spans="140:147" x14ac:dyDescent="0.45">
      <c r="EJ1433" s="1">
        <v>131</v>
      </c>
      <c r="EK1433" s="3">
        <v>32</v>
      </c>
      <c r="EL1433" s="1">
        <v>2</v>
      </c>
      <c r="EM1433" s="1">
        <v>5</v>
      </c>
      <c r="EN1433" s="1">
        <v>131</v>
      </c>
      <c r="EO1433" s="3">
        <v>32</v>
      </c>
      <c r="EP1433" s="1">
        <v>1.5</v>
      </c>
      <c r="EQ1433" s="3">
        <v>30</v>
      </c>
    </row>
    <row r="1434" spans="140:147" x14ac:dyDescent="0.45">
      <c r="EJ1434" s="1">
        <v>132</v>
      </c>
      <c r="EK1434" s="3">
        <v>33</v>
      </c>
      <c r="EL1434" s="1">
        <v>2.0714285714285716</v>
      </c>
      <c r="EM1434" s="1">
        <v>5</v>
      </c>
      <c r="EN1434" s="1">
        <v>132</v>
      </c>
      <c r="EO1434" s="3">
        <v>33</v>
      </c>
      <c r="EP1434" s="1">
        <v>2.1666666666666665</v>
      </c>
      <c r="EQ1434" s="3">
        <v>30</v>
      </c>
    </row>
    <row r="1435" spans="140:147" x14ac:dyDescent="0.45">
      <c r="EJ1435" s="1">
        <v>133</v>
      </c>
      <c r="EK1435" s="3">
        <v>34</v>
      </c>
      <c r="EL1435" s="1">
        <v>2.5714285714285716</v>
      </c>
      <c r="EM1435" s="1">
        <v>5</v>
      </c>
      <c r="EN1435" s="1">
        <v>133</v>
      </c>
      <c r="EO1435" s="3">
        <v>34</v>
      </c>
      <c r="EP1435" s="1">
        <v>1.8333333333333333</v>
      </c>
      <c r="EQ1435" s="3">
        <v>30</v>
      </c>
    </row>
    <row r="1436" spans="140:147" x14ac:dyDescent="0.45">
      <c r="EJ1436" s="1">
        <v>135</v>
      </c>
      <c r="EK1436" s="3">
        <v>35</v>
      </c>
      <c r="EL1436" s="1">
        <v>2.3846153846153846</v>
      </c>
      <c r="EM1436" s="1">
        <v>5</v>
      </c>
      <c r="EN1436" s="1">
        <v>135</v>
      </c>
      <c r="EO1436" s="3">
        <v>35</v>
      </c>
      <c r="EP1436" s="1">
        <v>2.4166666666666665</v>
      </c>
      <c r="EQ1436" s="3">
        <v>30</v>
      </c>
    </row>
    <row r="1437" spans="140:147" x14ac:dyDescent="0.45">
      <c r="EJ1437" s="1">
        <v>136</v>
      </c>
      <c r="EK1437" s="3">
        <v>36</v>
      </c>
      <c r="EL1437" s="1">
        <v>2.4285714285714284</v>
      </c>
      <c r="EM1437" s="1">
        <v>5</v>
      </c>
      <c r="EN1437" s="1">
        <v>136</v>
      </c>
      <c r="EO1437" s="3">
        <v>36</v>
      </c>
      <c r="EP1437" s="1">
        <v>2.25</v>
      </c>
      <c r="EQ1437" s="3">
        <v>30</v>
      </c>
    </row>
    <row r="1438" spans="140:147" x14ac:dyDescent="0.45">
      <c r="EJ1438" s="1">
        <v>137</v>
      </c>
      <c r="EK1438" s="3">
        <v>37</v>
      </c>
      <c r="EL1438" s="1">
        <v>2.4285714285714284</v>
      </c>
      <c r="EM1438" s="1">
        <v>5</v>
      </c>
      <c r="EN1438" s="1">
        <v>137</v>
      </c>
      <c r="EO1438" s="3">
        <v>37</v>
      </c>
      <c r="EP1438" s="1">
        <v>1.5833333333333333</v>
      </c>
      <c r="EQ1438" s="3">
        <v>30</v>
      </c>
    </row>
    <row r="1439" spans="140:147" x14ac:dyDescent="0.45">
      <c r="EJ1439" s="1">
        <v>139</v>
      </c>
      <c r="EK1439" s="3">
        <v>38</v>
      </c>
      <c r="EL1439" s="1">
        <v>2.4285714285714284</v>
      </c>
      <c r="EM1439" s="1">
        <v>5</v>
      </c>
      <c r="EN1439" s="1">
        <v>139</v>
      </c>
      <c r="EO1439" s="3">
        <v>38</v>
      </c>
      <c r="EP1439" s="1">
        <v>1.9166666666666667</v>
      </c>
      <c r="EQ1439" s="3">
        <v>30</v>
      </c>
    </row>
    <row r="1440" spans="140:147" x14ac:dyDescent="0.45">
      <c r="EJ1440" s="1">
        <v>140</v>
      </c>
      <c r="EK1440" s="3">
        <v>39</v>
      </c>
      <c r="EL1440" s="1">
        <v>2.2142857142857144</v>
      </c>
      <c r="EM1440" s="1">
        <v>5</v>
      </c>
      <c r="EN1440" s="1">
        <v>140</v>
      </c>
      <c r="EO1440" s="3">
        <v>39</v>
      </c>
      <c r="EP1440" s="1">
        <v>1.5555555555555556</v>
      </c>
      <c r="EQ1440" s="3">
        <v>30</v>
      </c>
    </row>
    <row r="1441" spans="140:147" x14ac:dyDescent="0.45">
      <c r="EJ1441" s="1">
        <v>141</v>
      </c>
      <c r="EK1441" s="3">
        <v>40</v>
      </c>
      <c r="EL1441" s="1">
        <v>2.2857142857142856</v>
      </c>
      <c r="EM1441" s="1">
        <v>5</v>
      </c>
      <c r="EN1441" s="1">
        <v>141</v>
      </c>
      <c r="EO1441" s="3">
        <v>40</v>
      </c>
      <c r="EP1441" s="1">
        <v>2.5</v>
      </c>
      <c r="EQ1441" s="3">
        <v>30</v>
      </c>
    </row>
    <row r="1442" spans="140:147" x14ac:dyDescent="0.45">
      <c r="EJ1442" s="1">
        <v>142</v>
      </c>
      <c r="EK1442" s="3">
        <v>41</v>
      </c>
      <c r="EL1442" s="1">
        <v>2</v>
      </c>
      <c r="EM1442" s="1">
        <v>5</v>
      </c>
      <c r="EN1442" s="1">
        <v>142</v>
      </c>
      <c r="EO1442" s="3">
        <v>41</v>
      </c>
      <c r="EP1442" s="1">
        <v>2.1666666666666665</v>
      </c>
      <c r="EQ1442" s="3">
        <v>30</v>
      </c>
    </row>
    <row r="1443" spans="140:147" x14ac:dyDescent="0.45">
      <c r="EJ1443" s="1">
        <v>145</v>
      </c>
      <c r="EK1443" s="3">
        <v>42</v>
      </c>
      <c r="EL1443" s="1">
        <v>2.6428571428571428</v>
      </c>
      <c r="EM1443" s="1">
        <v>5</v>
      </c>
      <c r="EN1443" s="1">
        <v>145</v>
      </c>
      <c r="EO1443" s="3">
        <v>42</v>
      </c>
      <c r="EP1443" s="1">
        <v>1.75</v>
      </c>
      <c r="EQ1443" s="3">
        <v>30</v>
      </c>
    </row>
    <row r="1444" spans="140:147" x14ac:dyDescent="0.45">
      <c r="EJ1444" s="1">
        <v>146</v>
      </c>
      <c r="EK1444" s="3">
        <v>43</v>
      </c>
      <c r="EL1444" s="1">
        <v>1.7857142857142858</v>
      </c>
      <c r="EM1444" s="1">
        <v>5</v>
      </c>
      <c r="EN1444" s="1">
        <v>146</v>
      </c>
      <c r="EO1444" s="3">
        <v>43</v>
      </c>
      <c r="EP1444" s="1">
        <v>1.8333333333333333</v>
      </c>
      <c r="EQ1444" s="3">
        <v>30</v>
      </c>
    </row>
    <row r="1445" spans="140:147" x14ac:dyDescent="0.45">
      <c r="EJ1445" s="1">
        <v>147</v>
      </c>
      <c r="EK1445" s="3">
        <v>44</v>
      </c>
      <c r="EL1445" s="1">
        <v>2.5714285714285716</v>
      </c>
      <c r="EM1445" s="1">
        <v>5</v>
      </c>
      <c r="EN1445" s="1">
        <v>147</v>
      </c>
      <c r="EO1445" s="3">
        <v>44</v>
      </c>
      <c r="EP1445" s="1">
        <v>1.9166666666666667</v>
      </c>
      <c r="EQ1445" s="3">
        <v>30</v>
      </c>
    </row>
    <row r="1446" spans="140:147" x14ac:dyDescent="0.45">
      <c r="EJ1446" s="1">
        <v>148</v>
      </c>
      <c r="EK1446" s="3">
        <v>45</v>
      </c>
      <c r="EL1446" s="1">
        <v>3.2857142857142856</v>
      </c>
      <c r="EM1446" s="1">
        <v>5</v>
      </c>
      <c r="EN1446" s="1">
        <v>148</v>
      </c>
      <c r="EO1446" s="3">
        <v>45</v>
      </c>
      <c r="EP1446" s="1">
        <v>2.7777777777777777</v>
      </c>
      <c r="EQ1446" s="3">
        <v>30</v>
      </c>
    </row>
    <row r="1447" spans="140:147" x14ac:dyDescent="0.45">
      <c r="EJ1447" s="1">
        <v>150</v>
      </c>
      <c r="EK1447" s="3">
        <v>46</v>
      </c>
      <c r="EL1447" s="1">
        <v>2.0714285714285716</v>
      </c>
      <c r="EM1447" s="1">
        <v>5</v>
      </c>
      <c r="EN1447" s="1">
        <v>150</v>
      </c>
      <c r="EO1447" s="3">
        <v>46</v>
      </c>
      <c r="EP1447" s="1">
        <v>1.9166666666666667</v>
      </c>
      <c r="EQ1447" s="3">
        <v>30</v>
      </c>
    </row>
    <row r="1448" spans="140:147" x14ac:dyDescent="0.45">
      <c r="EJ1448" s="1">
        <v>151</v>
      </c>
      <c r="EK1448" s="3">
        <v>47</v>
      </c>
      <c r="EL1448" s="1">
        <v>1.9285714285714286</v>
      </c>
      <c r="EM1448" s="1">
        <v>5</v>
      </c>
      <c r="EN1448" s="1">
        <v>151</v>
      </c>
      <c r="EO1448" s="3">
        <v>47</v>
      </c>
      <c r="EP1448" s="1">
        <v>2.0833333333333335</v>
      </c>
      <c r="EQ1448" s="3">
        <v>30</v>
      </c>
    </row>
    <row r="1449" spans="140:147" x14ac:dyDescent="0.45">
      <c r="EJ1449" s="1">
        <v>152</v>
      </c>
      <c r="EK1449" s="3">
        <v>48</v>
      </c>
      <c r="EL1449" s="1">
        <v>3.2142857142857144</v>
      </c>
      <c r="EM1449" s="1">
        <v>5</v>
      </c>
      <c r="EN1449" s="1">
        <v>152</v>
      </c>
      <c r="EO1449" s="3">
        <v>48</v>
      </c>
      <c r="EP1449" s="1">
        <v>2.6666666666666665</v>
      </c>
      <c r="EQ1449" s="3">
        <v>30</v>
      </c>
    </row>
    <row r="1450" spans="140:147" x14ac:dyDescent="0.45">
      <c r="EJ1450" s="1">
        <v>153</v>
      </c>
      <c r="EK1450" s="3">
        <v>49</v>
      </c>
      <c r="EL1450" s="1">
        <v>2.7857142857142856</v>
      </c>
      <c r="EM1450" s="1">
        <v>5</v>
      </c>
      <c r="EN1450" s="1">
        <v>153</v>
      </c>
      <c r="EO1450" s="3">
        <v>49</v>
      </c>
      <c r="EP1450" s="1">
        <v>2.1818181818181817</v>
      </c>
      <c r="EQ1450" s="3">
        <v>30</v>
      </c>
    </row>
    <row r="1451" spans="140:147" x14ac:dyDescent="0.45">
      <c r="EJ1451" s="1">
        <v>155</v>
      </c>
      <c r="EK1451" s="3">
        <v>50</v>
      </c>
      <c r="EL1451" s="1">
        <v>3.2857142857142856</v>
      </c>
      <c r="EM1451" s="1">
        <v>5</v>
      </c>
      <c r="EN1451" s="1">
        <v>155</v>
      </c>
      <c r="EO1451" s="3">
        <v>50</v>
      </c>
      <c r="EP1451" s="1">
        <v>3.4166666666666665</v>
      </c>
      <c r="EQ1451" s="3">
        <v>30</v>
      </c>
    </row>
    <row r="1452" spans="140:147" x14ac:dyDescent="0.45">
      <c r="EJ1452" s="1">
        <v>156</v>
      </c>
      <c r="EK1452" s="3">
        <v>51</v>
      </c>
      <c r="EL1452" s="1">
        <v>2.7857142857142856</v>
      </c>
      <c r="EM1452" s="1">
        <v>5</v>
      </c>
      <c r="EN1452" s="1">
        <v>156</v>
      </c>
      <c r="EO1452" s="3">
        <v>51</v>
      </c>
      <c r="EP1452" s="1">
        <v>2.1666666666666665</v>
      </c>
      <c r="EQ1452" s="3">
        <v>30</v>
      </c>
    </row>
    <row r="1453" spans="140:147" x14ac:dyDescent="0.45">
      <c r="EJ1453" s="1">
        <v>158</v>
      </c>
      <c r="EK1453" s="3">
        <v>52</v>
      </c>
      <c r="EL1453" s="1">
        <v>2.8571428571428572</v>
      </c>
      <c r="EM1453" s="1">
        <v>5</v>
      </c>
      <c r="EN1453" s="1">
        <v>158</v>
      </c>
      <c r="EO1453" s="3">
        <v>52</v>
      </c>
      <c r="EP1453" s="1">
        <v>1.9166666666666667</v>
      </c>
      <c r="EQ1453" s="3">
        <v>30</v>
      </c>
    </row>
    <row r="1454" spans="140:147" x14ac:dyDescent="0.45">
      <c r="EJ1454" s="1">
        <v>159</v>
      </c>
      <c r="EK1454" s="3">
        <v>53</v>
      </c>
      <c r="EL1454" s="1">
        <v>2.7857142857142856</v>
      </c>
      <c r="EM1454" s="1">
        <v>5</v>
      </c>
      <c r="EN1454" s="1">
        <v>159</v>
      </c>
      <c r="EO1454" s="3">
        <v>53</v>
      </c>
      <c r="EP1454" s="1">
        <v>2.1111111111111112</v>
      </c>
      <c r="EQ1454" s="3">
        <v>30</v>
      </c>
    </row>
    <row r="1455" spans="140:147" x14ac:dyDescent="0.45">
      <c r="EJ1455" s="1">
        <v>160</v>
      </c>
      <c r="EK1455" s="3">
        <v>54</v>
      </c>
      <c r="EL1455" s="1">
        <v>2.0714285714285716</v>
      </c>
      <c r="EM1455" s="1">
        <v>5</v>
      </c>
      <c r="EN1455" s="1">
        <v>160</v>
      </c>
      <c r="EO1455" s="3">
        <v>54</v>
      </c>
      <c r="EP1455" s="1">
        <v>2.0833333333333335</v>
      </c>
      <c r="EQ1455" s="3">
        <v>30</v>
      </c>
    </row>
    <row r="1456" spans="140:147" x14ac:dyDescent="0.45">
      <c r="EJ1456" s="1">
        <v>161</v>
      </c>
      <c r="EK1456" s="3">
        <v>55</v>
      </c>
      <c r="EL1456" s="1">
        <v>1.2142857142857142</v>
      </c>
      <c r="EM1456" s="1">
        <v>5</v>
      </c>
      <c r="EN1456" s="1">
        <v>161</v>
      </c>
      <c r="EO1456" s="3">
        <v>55</v>
      </c>
      <c r="EP1456" s="1">
        <v>2.25</v>
      </c>
      <c r="EQ1456" s="3">
        <v>30</v>
      </c>
    </row>
    <row r="1457" spans="140:147" x14ac:dyDescent="0.45">
      <c r="EJ1457" s="1">
        <v>162</v>
      </c>
      <c r="EK1457" s="3">
        <v>56</v>
      </c>
      <c r="EL1457" s="1">
        <v>1.8571428571428572</v>
      </c>
      <c r="EM1457" s="1">
        <v>5</v>
      </c>
      <c r="EN1457" s="1">
        <v>162</v>
      </c>
      <c r="EO1457" s="3">
        <v>56</v>
      </c>
      <c r="EP1457" s="1">
        <v>1.5</v>
      </c>
      <c r="EQ1457" s="3">
        <v>30</v>
      </c>
    </row>
    <row r="1458" spans="140:147" x14ac:dyDescent="0.45">
      <c r="EJ1458" s="1">
        <v>163</v>
      </c>
      <c r="EK1458" s="3">
        <v>57</v>
      </c>
      <c r="EL1458" s="1">
        <v>2.7142857142857144</v>
      </c>
      <c r="EM1458" s="1">
        <v>5</v>
      </c>
      <c r="EN1458" s="1">
        <v>163</v>
      </c>
      <c r="EO1458" s="3">
        <v>57</v>
      </c>
      <c r="EP1458" s="1">
        <v>2.1666666666666665</v>
      </c>
      <c r="EQ1458" s="3">
        <v>30</v>
      </c>
    </row>
    <row r="1459" spans="140:147" x14ac:dyDescent="0.45">
      <c r="EJ1459" s="1">
        <v>164</v>
      </c>
      <c r="EK1459" s="3">
        <v>58</v>
      </c>
      <c r="EL1459" s="1">
        <v>2.5714285714285716</v>
      </c>
      <c r="EM1459" s="1">
        <v>5</v>
      </c>
      <c r="EN1459" s="1">
        <v>164</v>
      </c>
      <c r="EO1459" s="3">
        <v>58</v>
      </c>
      <c r="EP1459" s="1">
        <v>1.6666666666666667</v>
      </c>
      <c r="EQ1459" s="3">
        <v>30</v>
      </c>
    </row>
    <row r="1460" spans="140:147" x14ac:dyDescent="0.45">
      <c r="EJ1460" s="1">
        <v>165</v>
      </c>
      <c r="EK1460" s="3">
        <v>59</v>
      </c>
      <c r="EL1460" s="1">
        <v>3.2307692307692308</v>
      </c>
      <c r="EM1460" s="1">
        <v>5</v>
      </c>
      <c r="EN1460" s="1">
        <v>165</v>
      </c>
      <c r="EO1460" s="3">
        <v>59</v>
      </c>
      <c r="EP1460" s="1">
        <v>2</v>
      </c>
      <c r="EQ1460" s="3">
        <v>30</v>
      </c>
    </row>
    <row r="1461" spans="140:147" x14ac:dyDescent="0.45">
      <c r="EJ1461" s="1">
        <v>166</v>
      </c>
      <c r="EK1461" s="3">
        <v>60</v>
      </c>
      <c r="EL1461" s="1">
        <v>3.2142857142857144</v>
      </c>
      <c r="EM1461" s="1">
        <v>5</v>
      </c>
      <c r="EN1461" s="1">
        <v>166</v>
      </c>
      <c r="EO1461" s="3">
        <v>60</v>
      </c>
      <c r="EP1461" s="1">
        <v>2.9</v>
      </c>
      <c r="EQ1461" s="3">
        <v>30</v>
      </c>
    </row>
    <row r="1462" spans="140:147" x14ac:dyDescent="0.45">
      <c r="EJ1462" s="1">
        <v>167</v>
      </c>
      <c r="EK1462" s="3">
        <v>61</v>
      </c>
      <c r="EL1462" s="1">
        <v>2.7142857142857144</v>
      </c>
      <c r="EM1462" s="1">
        <v>5</v>
      </c>
      <c r="EN1462" s="1">
        <v>167</v>
      </c>
      <c r="EO1462" s="3">
        <v>61</v>
      </c>
      <c r="EP1462" s="1">
        <v>2</v>
      </c>
      <c r="EQ1462" s="3">
        <v>30</v>
      </c>
    </row>
    <row r="1463" spans="140:147" x14ac:dyDescent="0.45">
      <c r="EJ1463" s="1">
        <v>168</v>
      </c>
      <c r="EK1463" s="3">
        <v>62</v>
      </c>
      <c r="EL1463" s="1">
        <v>2.3076923076923075</v>
      </c>
      <c r="EM1463" s="1">
        <v>5</v>
      </c>
      <c r="EN1463" s="1">
        <v>168</v>
      </c>
      <c r="EO1463" s="3">
        <v>62</v>
      </c>
      <c r="EP1463" s="1">
        <v>2.4166666666666665</v>
      </c>
      <c r="EQ1463" s="3">
        <v>30</v>
      </c>
    </row>
    <row r="1464" spans="140:147" x14ac:dyDescent="0.45">
      <c r="EJ1464" s="1">
        <v>169</v>
      </c>
      <c r="EK1464" s="3">
        <v>63</v>
      </c>
      <c r="EL1464" s="1">
        <v>2.4285714285714284</v>
      </c>
      <c r="EM1464" s="1">
        <v>5</v>
      </c>
      <c r="EN1464" s="1">
        <v>169</v>
      </c>
      <c r="EO1464" s="3">
        <v>63</v>
      </c>
      <c r="EP1464" s="1">
        <v>2.4166666666666665</v>
      </c>
      <c r="EQ1464" s="3">
        <v>30</v>
      </c>
    </row>
    <row r="1465" spans="140:147" x14ac:dyDescent="0.45">
      <c r="EJ1465" s="1">
        <v>170</v>
      </c>
      <c r="EK1465" s="3">
        <v>64</v>
      </c>
      <c r="EL1465" s="1">
        <v>2.5</v>
      </c>
      <c r="EM1465" s="1">
        <v>5</v>
      </c>
      <c r="EN1465" s="1">
        <v>170</v>
      </c>
      <c r="EO1465" s="3">
        <v>64</v>
      </c>
      <c r="EP1465" s="1">
        <v>2.3636363636363638</v>
      </c>
      <c r="EQ1465" s="3">
        <v>30</v>
      </c>
    </row>
    <row r="1466" spans="140:147" x14ac:dyDescent="0.45">
      <c r="EJ1466" s="1">
        <v>171</v>
      </c>
      <c r="EK1466" s="3">
        <v>65</v>
      </c>
      <c r="EL1466" s="1">
        <v>2.5</v>
      </c>
      <c r="EM1466" s="1">
        <v>5</v>
      </c>
      <c r="EN1466" s="1">
        <v>171</v>
      </c>
      <c r="EO1466" s="3">
        <v>65</v>
      </c>
      <c r="EP1466" s="1">
        <v>2.5833333333333335</v>
      </c>
      <c r="EQ1466" s="3">
        <v>30</v>
      </c>
    </row>
    <row r="1467" spans="140:147" x14ac:dyDescent="0.45">
      <c r="EJ1467" s="1">
        <v>172</v>
      </c>
      <c r="EK1467" s="3">
        <v>66</v>
      </c>
      <c r="EL1467" s="1">
        <v>2.2142857142857144</v>
      </c>
      <c r="EM1467" s="1">
        <v>5</v>
      </c>
      <c r="EN1467" s="1">
        <v>172</v>
      </c>
      <c r="EO1467" s="3">
        <v>66</v>
      </c>
      <c r="EP1467" s="1">
        <v>1.5</v>
      </c>
      <c r="EQ1467" s="3">
        <v>30</v>
      </c>
    </row>
    <row r="1468" spans="140:147" x14ac:dyDescent="0.45">
      <c r="EJ1468" s="1">
        <v>173</v>
      </c>
      <c r="EK1468" s="3">
        <v>67</v>
      </c>
      <c r="EL1468" s="1">
        <v>2.0714285714285716</v>
      </c>
      <c r="EM1468" s="1">
        <v>5</v>
      </c>
      <c r="EN1468" s="1">
        <v>173</v>
      </c>
      <c r="EO1468" s="3">
        <v>67</v>
      </c>
      <c r="EP1468" s="1">
        <v>1.3333333333333333</v>
      </c>
      <c r="EQ1468" s="3">
        <v>30</v>
      </c>
    </row>
    <row r="1469" spans="140:147" x14ac:dyDescent="0.45">
      <c r="EJ1469" s="1">
        <v>174</v>
      </c>
      <c r="EK1469" s="3">
        <v>68</v>
      </c>
      <c r="EL1469" s="1">
        <v>2.0714285714285716</v>
      </c>
      <c r="EM1469" s="1">
        <v>5</v>
      </c>
      <c r="EN1469" s="1">
        <v>174</v>
      </c>
      <c r="EO1469" s="3">
        <v>68</v>
      </c>
      <c r="EP1469" s="1">
        <v>2.3333333333333335</v>
      </c>
      <c r="EQ1469" s="3">
        <v>30</v>
      </c>
    </row>
    <row r="1470" spans="140:147" x14ac:dyDescent="0.45">
      <c r="EJ1470" s="1">
        <v>176</v>
      </c>
      <c r="EK1470" s="3">
        <v>69</v>
      </c>
      <c r="EL1470" s="1">
        <v>2</v>
      </c>
      <c r="EM1470" s="1">
        <v>5</v>
      </c>
      <c r="EN1470" s="1">
        <v>176</v>
      </c>
      <c r="EO1470" s="3">
        <v>69</v>
      </c>
      <c r="EP1470" s="1">
        <v>2.5</v>
      </c>
      <c r="EQ1470" s="3">
        <v>30</v>
      </c>
    </row>
    <row r="1471" spans="140:147" x14ac:dyDescent="0.45">
      <c r="EJ1471" s="1">
        <v>177</v>
      </c>
      <c r="EK1471" s="3">
        <v>70</v>
      </c>
      <c r="EL1471" s="1">
        <v>1.7857142857142858</v>
      </c>
      <c r="EM1471" s="1">
        <v>5</v>
      </c>
      <c r="EN1471" s="1">
        <v>177</v>
      </c>
      <c r="EO1471" s="3">
        <v>70</v>
      </c>
      <c r="EP1471" s="1">
        <v>1.3333333333333333</v>
      </c>
      <c r="EQ1471" s="3">
        <v>30</v>
      </c>
    </row>
    <row r="1472" spans="140:147" x14ac:dyDescent="0.45">
      <c r="EJ1472" s="1">
        <v>178</v>
      </c>
      <c r="EK1472" s="3">
        <v>71</v>
      </c>
      <c r="EL1472" s="1">
        <v>1.7692307692307692</v>
      </c>
      <c r="EM1472" s="1">
        <v>5</v>
      </c>
      <c r="EN1472" s="1">
        <v>178</v>
      </c>
      <c r="EO1472" s="3">
        <v>71</v>
      </c>
      <c r="EP1472" s="1">
        <v>1.5833333333333333</v>
      </c>
      <c r="EQ1472" s="3">
        <v>30</v>
      </c>
    </row>
    <row r="1473" spans="140:147" x14ac:dyDescent="0.45">
      <c r="EJ1473" s="1">
        <v>179</v>
      </c>
      <c r="EK1473" s="3">
        <v>72</v>
      </c>
      <c r="EL1473" s="1">
        <v>2.0714285714285716</v>
      </c>
      <c r="EM1473" s="1">
        <v>5</v>
      </c>
      <c r="EN1473" s="1">
        <v>179</v>
      </c>
      <c r="EO1473" s="3">
        <v>72</v>
      </c>
      <c r="EP1473" s="1">
        <v>1.3333333333333333</v>
      </c>
      <c r="EQ1473" s="3">
        <v>30</v>
      </c>
    </row>
    <row r="1474" spans="140:147" x14ac:dyDescent="0.45">
      <c r="EJ1474" s="1">
        <v>182</v>
      </c>
      <c r="EK1474" s="3">
        <v>73</v>
      </c>
      <c r="EL1474" s="1">
        <v>2</v>
      </c>
      <c r="EM1474" s="1">
        <v>5</v>
      </c>
      <c r="EN1474" s="1">
        <v>182</v>
      </c>
      <c r="EO1474" s="3">
        <v>73</v>
      </c>
      <c r="EP1474" s="1">
        <v>1.1666666666666667</v>
      </c>
      <c r="EQ1474" s="3">
        <v>30</v>
      </c>
    </row>
    <row r="1475" spans="140:147" x14ac:dyDescent="0.45">
      <c r="EJ1475" s="1">
        <v>183</v>
      </c>
      <c r="EK1475" s="3">
        <v>74</v>
      </c>
      <c r="EL1475" s="1">
        <v>2.2142857142857144</v>
      </c>
      <c r="EM1475" s="1">
        <v>5</v>
      </c>
      <c r="EN1475" s="1">
        <v>183</v>
      </c>
      <c r="EO1475" s="3">
        <v>74</v>
      </c>
      <c r="EP1475" s="1">
        <v>1.3333333333333333</v>
      </c>
      <c r="EQ1475" s="3">
        <v>30</v>
      </c>
    </row>
    <row r="1476" spans="140:147" x14ac:dyDescent="0.45">
      <c r="EJ1476" s="1">
        <v>184</v>
      </c>
      <c r="EK1476" s="3">
        <v>75</v>
      </c>
      <c r="EL1476" s="1">
        <v>1.8</v>
      </c>
      <c r="EM1476" s="1">
        <v>5</v>
      </c>
      <c r="EN1476" s="1">
        <v>184</v>
      </c>
      <c r="EO1476" s="3">
        <v>75</v>
      </c>
      <c r="EP1476" s="1">
        <v>1.9166666666666667</v>
      </c>
      <c r="EQ1476" s="3">
        <v>30</v>
      </c>
    </row>
    <row r="1477" spans="140:147" x14ac:dyDescent="0.45">
      <c r="EJ1477" s="1">
        <v>185</v>
      </c>
      <c r="EK1477" s="3">
        <v>76</v>
      </c>
      <c r="EL1477" s="1">
        <v>2.7142857142857144</v>
      </c>
      <c r="EM1477" s="1">
        <v>5</v>
      </c>
      <c r="EN1477" s="1">
        <v>185</v>
      </c>
      <c r="EO1477" s="3">
        <v>76</v>
      </c>
      <c r="EP1477" s="1">
        <v>2.5</v>
      </c>
      <c r="EQ1477" s="3">
        <v>30</v>
      </c>
    </row>
    <row r="1478" spans="140:147" x14ac:dyDescent="0.45">
      <c r="EJ1478" s="1">
        <v>188</v>
      </c>
      <c r="EK1478" s="3">
        <v>77</v>
      </c>
      <c r="EL1478" s="1">
        <v>2.4285714285714284</v>
      </c>
      <c r="EM1478" s="1">
        <v>5</v>
      </c>
      <c r="EN1478" s="1">
        <v>188</v>
      </c>
      <c r="EO1478" s="3">
        <v>77</v>
      </c>
      <c r="EP1478" s="1">
        <v>2.25</v>
      </c>
      <c r="EQ1478" s="3">
        <v>30</v>
      </c>
    </row>
    <row r="1479" spans="140:147" x14ac:dyDescent="0.45">
      <c r="EJ1479" s="1">
        <v>189</v>
      </c>
      <c r="EK1479" s="3">
        <v>78</v>
      </c>
      <c r="EL1479" s="1">
        <v>2.3076923076923075</v>
      </c>
      <c r="EM1479" s="1">
        <v>5</v>
      </c>
      <c r="EN1479" s="1">
        <v>189</v>
      </c>
      <c r="EO1479" s="3">
        <v>78</v>
      </c>
      <c r="EP1479" s="1">
        <v>1.9166666666666667</v>
      </c>
      <c r="EQ1479" s="3">
        <v>30</v>
      </c>
    </row>
    <row r="1480" spans="140:147" x14ac:dyDescent="0.45">
      <c r="EJ1480" s="1">
        <v>190</v>
      </c>
      <c r="EK1480" s="3">
        <v>79</v>
      </c>
      <c r="EL1480" s="1">
        <v>1.8571428571428572</v>
      </c>
      <c r="EM1480" s="1">
        <v>5</v>
      </c>
      <c r="EN1480" s="1">
        <v>190</v>
      </c>
      <c r="EO1480" s="3">
        <v>79</v>
      </c>
      <c r="EP1480" s="1">
        <v>2.25</v>
      </c>
      <c r="EQ1480" s="3">
        <v>30</v>
      </c>
    </row>
    <row r="1481" spans="140:147" x14ac:dyDescent="0.45">
      <c r="EJ1481" s="1">
        <v>192</v>
      </c>
      <c r="EK1481" s="3">
        <v>80</v>
      </c>
      <c r="EL1481" s="1">
        <v>2.5</v>
      </c>
      <c r="EM1481" s="1">
        <v>5</v>
      </c>
      <c r="EN1481" s="1">
        <v>192</v>
      </c>
      <c r="EO1481" s="3">
        <v>80</v>
      </c>
      <c r="EP1481" s="1">
        <v>1.9166666666666667</v>
      </c>
      <c r="EQ1481" s="3">
        <v>30</v>
      </c>
    </row>
    <row r="1482" spans="140:147" x14ac:dyDescent="0.45">
      <c r="EJ1482" s="1">
        <v>194</v>
      </c>
      <c r="EK1482" s="3">
        <v>81</v>
      </c>
      <c r="EL1482" s="1">
        <v>2.3571428571428572</v>
      </c>
      <c r="EM1482" s="1">
        <v>5</v>
      </c>
      <c r="EN1482" s="1">
        <v>194</v>
      </c>
      <c r="EO1482" s="3">
        <v>81</v>
      </c>
      <c r="EP1482" s="1">
        <v>1.9166666666666667</v>
      </c>
      <c r="EQ1482" s="3">
        <v>30</v>
      </c>
    </row>
    <row r="1483" spans="140:147" x14ac:dyDescent="0.45">
      <c r="EJ1483" s="1">
        <v>195</v>
      </c>
      <c r="EK1483" s="3">
        <v>82</v>
      </c>
      <c r="EL1483" s="1">
        <v>3.7142857142857144</v>
      </c>
      <c r="EM1483" s="1">
        <v>5</v>
      </c>
      <c r="EN1483" s="1">
        <v>195</v>
      </c>
      <c r="EO1483" s="3">
        <v>82</v>
      </c>
      <c r="EP1483" s="1">
        <v>3.0833333333333335</v>
      </c>
      <c r="EQ1483" s="3">
        <v>30</v>
      </c>
    </row>
    <row r="1484" spans="140:147" x14ac:dyDescent="0.45">
      <c r="EJ1484" s="1">
        <v>196</v>
      </c>
      <c r="EK1484" s="3">
        <v>83</v>
      </c>
      <c r="EL1484" s="1">
        <v>2.1428571428571428</v>
      </c>
      <c r="EM1484" s="1">
        <v>5</v>
      </c>
      <c r="EN1484" s="1">
        <v>196</v>
      </c>
      <c r="EO1484" s="3">
        <v>83</v>
      </c>
      <c r="EP1484" s="1">
        <v>2.2727272727272729</v>
      </c>
      <c r="EQ1484" s="3">
        <v>30</v>
      </c>
    </row>
    <row r="1485" spans="140:147" x14ac:dyDescent="0.45">
      <c r="EJ1485" s="1">
        <v>198</v>
      </c>
      <c r="EK1485" s="3">
        <v>84</v>
      </c>
      <c r="EL1485" s="1">
        <v>2.7142857142857144</v>
      </c>
      <c r="EM1485" s="1">
        <v>5</v>
      </c>
      <c r="EN1485" s="1">
        <v>198</v>
      </c>
      <c r="EO1485" s="3">
        <v>84</v>
      </c>
      <c r="EP1485" s="1">
        <v>1.6666666666666667</v>
      </c>
      <c r="EQ1485" s="3">
        <v>30</v>
      </c>
    </row>
    <row r="1486" spans="140:147" x14ac:dyDescent="0.45">
      <c r="EJ1486" s="1">
        <v>199</v>
      </c>
      <c r="EK1486" s="3">
        <v>85</v>
      </c>
      <c r="EL1486" s="1">
        <v>1.1428571428571428</v>
      </c>
      <c r="EM1486" s="1">
        <v>5</v>
      </c>
      <c r="EN1486" s="1">
        <v>199</v>
      </c>
      <c r="EO1486" s="3">
        <v>85</v>
      </c>
      <c r="EP1486" s="1">
        <v>1</v>
      </c>
      <c r="EQ1486" s="3">
        <v>30</v>
      </c>
    </row>
    <row r="1487" spans="140:147" x14ac:dyDescent="0.45">
      <c r="EJ1487" s="1">
        <v>200</v>
      </c>
      <c r="EK1487" s="3">
        <v>86</v>
      </c>
      <c r="EL1487" s="1">
        <v>2.5384615384615383</v>
      </c>
      <c r="EM1487" s="1">
        <v>5</v>
      </c>
      <c r="EN1487" s="1">
        <v>200</v>
      </c>
      <c r="EO1487" s="3">
        <v>86</v>
      </c>
      <c r="EP1487" s="1">
        <v>2</v>
      </c>
      <c r="EQ1487" s="3">
        <v>30</v>
      </c>
    </row>
    <row r="1488" spans="140:147" x14ac:dyDescent="0.45">
      <c r="EJ1488" s="1">
        <v>201</v>
      </c>
      <c r="EK1488" s="3">
        <v>87</v>
      </c>
      <c r="EL1488" s="1">
        <v>3.4615384615384617</v>
      </c>
      <c r="EM1488" s="1">
        <v>5</v>
      </c>
      <c r="EN1488" s="1">
        <v>201</v>
      </c>
      <c r="EO1488" s="3">
        <v>87</v>
      </c>
      <c r="EP1488" s="1">
        <v>2.3333333333333335</v>
      </c>
      <c r="EQ1488" s="3">
        <v>30</v>
      </c>
    </row>
    <row r="1489" spans="140:147" x14ac:dyDescent="0.45">
      <c r="EJ1489" s="1">
        <v>202</v>
      </c>
      <c r="EK1489" s="3">
        <v>88</v>
      </c>
      <c r="EL1489" s="1">
        <v>2.7142857142857144</v>
      </c>
      <c r="EM1489" s="1">
        <v>5</v>
      </c>
      <c r="EN1489" s="1">
        <v>202</v>
      </c>
      <c r="EO1489" s="3">
        <v>88</v>
      </c>
      <c r="EP1489" s="1">
        <v>2.5</v>
      </c>
      <c r="EQ1489" s="3">
        <v>30</v>
      </c>
    </row>
    <row r="1490" spans="140:147" x14ac:dyDescent="0.45">
      <c r="EJ1490" s="1">
        <v>203</v>
      </c>
      <c r="EK1490" s="3">
        <v>89</v>
      </c>
      <c r="EL1490" s="1">
        <v>2.7857142857142856</v>
      </c>
      <c r="EM1490" s="1">
        <v>5</v>
      </c>
      <c r="EN1490" s="1">
        <v>203</v>
      </c>
      <c r="EO1490" s="3">
        <v>89</v>
      </c>
      <c r="EP1490" s="1">
        <v>2.1666666666666665</v>
      </c>
      <c r="EQ1490" s="3">
        <v>30</v>
      </c>
    </row>
    <row r="1491" spans="140:147" x14ac:dyDescent="0.45">
      <c r="EJ1491" s="1">
        <v>204</v>
      </c>
      <c r="EK1491" s="3">
        <v>90</v>
      </c>
      <c r="EL1491" s="1">
        <v>2.1538461538461537</v>
      </c>
      <c r="EM1491" s="1">
        <v>5</v>
      </c>
      <c r="EN1491" s="1">
        <v>204</v>
      </c>
      <c r="EO1491" s="3">
        <v>90</v>
      </c>
      <c r="EP1491" s="1">
        <v>2.5833333333333335</v>
      </c>
      <c r="EQ1491" s="3">
        <v>30</v>
      </c>
    </row>
    <row r="1492" spans="140:147" x14ac:dyDescent="0.45">
      <c r="EJ1492" s="1">
        <v>206</v>
      </c>
      <c r="EK1492" s="3">
        <v>91</v>
      </c>
      <c r="EL1492" s="1">
        <v>2.5714285714285716</v>
      </c>
      <c r="EM1492" s="1">
        <v>5</v>
      </c>
      <c r="EN1492" s="1">
        <v>206</v>
      </c>
      <c r="EO1492" s="3">
        <v>91</v>
      </c>
      <c r="EP1492" s="1">
        <v>2.0909090909090908</v>
      </c>
      <c r="EQ1492" s="3">
        <v>30</v>
      </c>
    </row>
    <row r="1493" spans="140:147" x14ac:dyDescent="0.45">
      <c r="EJ1493" s="1">
        <v>207</v>
      </c>
      <c r="EK1493" s="3">
        <v>92</v>
      </c>
      <c r="EL1493" s="1">
        <v>2.4</v>
      </c>
      <c r="EM1493" s="1">
        <v>5</v>
      </c>
      <c r="EN1493" s="1">
        <v>207</v>
      </c>
      <c r="EO1493" s="3">
        <v>92</v>
      </c>
      <c r="EP1493" s="1">
        <v>2.9166666666666665</v>
      </c>
      <c r="EQ1493" s="3">
        <v>30</v>
      </c>
    </row>
    <row r="1494" spans="140:147" x14ac:dyDescent="0.45">
      <c r="EJ1494" s="1">
        <v>208</v>
      </c>
      <c r="EK1494" s="3">
        <v>93</v>
      </c>
      <c r="EL1494" s="1">
        <v>2.4285714285714284</v>
      </c>
      <c r="EM1494" s="1">
        <v>5</v>
      </c>
      <c r="EN1494" s="1">
        <v>208</v>
      </c>
      <c r="EO1494" s="3">
        <v>93</v>
      </c>
      <c r="EP1494" s="1">
        <v>3</v>
      </c>
      <c r="EQ1494" s="3">
        <v>30</v>
      </c>
    </row>
    <row r="1495" spans="140:147" x14ac:dyDescent="0.45">
      <c r="EJ1495" s="1">
        <v>209</v>
      </c>
      <c r="EK1495" s="3">
        <v>94</v>
      </c>
      <c r="EL1495" s="1">
        <v>2.4615384615384617</v>
      </c>
      <c r="EM1495" s="1">
        <v>5</v>
      </c>
      <c r="EN1495" s="1">
        <v>209</v>
      </c>
      <c r="EO1495" s="3">
        <v>94</v>
      </c>
      <c r="EP1495" s="1">
        <v>2.6666666666666665</v>
      </c>
      <c r="EQ1495" s="3">
        <v>30</v>
      </c>
    </row>
    <row r="1496" spans="140:147" x14ac:dyDescent="0.45">
      <c r="EJ1496" s="1">
        <v>210</v>
      </c>
      <c r="EK1496" s="3">
        <v>95</v>
      </c>
      <c r="EL1496" s="1">
        <v>2.7857142857142856</v>
      </c>
      <c r="EM1496" s="1">
        <v>5</v>
      </c>
      <c r="EN1496" s="1">
        <v>210</v>
      </c>
      <c r="EO1496" s="3">
        <v>95</v>
      </c>
      <c r="EP1496" s="1">
        <v>2.25</v>
      </c>
      <c r="EQ1496" s="3">
        <v>30</v>
      </c>
    </row>
    <row r="1497" spans="140:147" x14ac:dyDescent="0.45">
      <c r="EJ1497" s="1">
        <v>211</v>
      </c>
      <c r="EK1497" s="3">
        <v>96</v>
      </c>
      <c r="EL1497" s="1">
        <v>2.7857142857142856</v>
      </c>
      <c r="EM1497" s="1">
        <v>5</v>
      </c>
      <c r="EN1497" s="1">
        <v>211</v>
      </c>
      <c r="EO1497" s="3">
        <v>96</v>
      </c>
      <c r="EP1497" s="1">
        <v>2.7272727272727271</v>
      </c>
      <c r="EQ1497" s="3">
        <v>30</v>
      </c>
    </row>
    <row r="1498" spans="140:147" x14ac:dyDescent="0.45">
      <c r="EJ1498" s="1">
        <v>212</v>
      </c>
      <c r="EK1498" s="3">
        <v>97</v>
      </c>
      <c r="EL1498" s="1">
        <v>2.7857142857142856</v>
      </c>
      <c r="EM1498" s="1">
        <v>5</v>
      </c>
      <c r="EN1498" s="1">
        <v>212</v>
      </c>
      <c r="EO1498" s="3">
        <v>97</v>
      </c>
      <c r="EP1498" s="1">
        <v>2.25</v>
      </c>
      <c r="EQ1498" s="3">
        <v>30</v>
      </c>
    </row>
    <row r="1499" spans="140:147" x14ac:dyDescent="0.45">
      <c r="EJ1499" s="1">
        <v>213</v>
      </c>
      <c r="EK1499" s="3">
        <v>98</v>
      </c>
      <c r="EL1499" s="1">
        <v>2.0714285714285716</v>
      </c>
      <c r="EM1499" s="1">
        <v>5</v>
      </c>
      <c r="EN1499" s="1">
        <v>213</v>
      </c>
      <c r="EO1499" s="3">
        <v>98</v>
      </c>
      <c r="EP1499" s="1">
        <v>2.2999999999999998</v>
      </c>
      <c r="EQ1499" s="3">
        <v>30</v>
      </c>
    </row>
    <row r="1500" spans="140:147" x14ac:dyDescent="0.45">
      <c r="EJ1500" s="1">
        <v>214</v>
      </c>
      <c r="EK1500" s="3">
        <v>99</v>
      </c>
      <c r="EL1500" s="1">
        <v>2.0714285714285716</v>
      </c>
      <c r="EM1500" s="1">
        <v>5</v>
      </c>
      <c r="EN1500" s="1">
        <v>214</v>
      </c>
      <c r="EO1500" s="3">
        <v>99</v>
      </c>
      <c r="EP1500" s="1">
        <v>1.2727272727272727</v>
      </c>
      <c r="EQ1500" s="3">
        <v>30</v>
      </c>
    </row>
    <row r="1501" spans="140:147" x14ac:dyDescent="0.45">
      <c r="EJ1501" s="1">
        <v>215</v>
      </c>
      <c r="EK1501" s="3">
        <v>100</v>
      </c>
      <c r="EL1501" s="1">
        <v>2.6923076923076925</v>
      </c>
      <c r="EM1501" s="1">
        <v>5</v>
      </c>
      <c r="EN1501" s="1">
        <v>215</v>
      </c>
      <c r="EO1501" s="3">
        <v>100</v>
      </c>
      <c r="EP1501" s="1">
        <v>2.75</v>
      </c>
      <c r="EQ1501" s="3">
        <v>30</v>
      </c>
    </row>
    <row r="1502" spans="140:147" x14ac:dyDescent="0.45">
      <c r="EJ1502" s="1">
        <v>216</v>
      </c>
      <c r="EK1502" s="3">
        <v>101</v>
      </c>
      <c r="EL1502" s="1">
        <v>1.7857142857142858</v>
      </c>
      <c r="EM1502" s="1">
        <v>5</v>
      </c>
      <c r="EN1502" s="1">
        <v>216</v>
      </c>
      <c r="EO1502" s="3">
        <v>101</v>
      </c>
      <c r="EP1502" s="1">
        <v>1.4545454545454546</v>
      </c>
      <c r="EQ1502" s="3">
        <v>30</v>
      </c>
    </row>
    <row r="1503" spans="140:147" x14ac:dyDescent="0.45">
      <c r="EJ1503" s="1">
        <v>217</v>
      </c>
      <c r="EK1503" s="3">
        <v>102</v>
      </c>
      <c r="EL1503" s="1">
        <v>2.5</v>
      </c>
      <c r="EM1503" s="1">
        <v>5</v>
      </c>
      <c r="EN1503" s="1">
        <v>217</v>
      </c>
      <c r="EO1503" s="3">
        <v>102</v>
      </c>
      <c r="EP1503" s="1">
        <v>2.2727272727272729</v>
      </c>
      <c r="EQ1503" s="3">
        <v>30</v>
      </c>
    </row>
    <row r="1504" spans="140:147" x14ac:dyDescent="0.45">
      <c r="EJ1504" s="1">
        <v>218</v>
      </c>
      <c r="EK1504" s="3">
        <v>103</v>
      </c>
      <c r="EL1504" s="1">
        <v>2.4285714285714284</v>
      </c>
      <c r="EM1504" s="1">
        <v>5</v>
      </c>
      <c r="EN1504" s="1">
        <v>218</v>
      </c>
      <c r="EO1504" s="3">
        <v>103</v>
      </c>
      <c r="EP1504" s="1">
        <v>2.3333333333333335</v>
      </c>
      <c r="EQ1504" s="3">
        <v>30</v>
      </c>
    </row>
    <row r="1505" spans="140:147" x14ac:dyDescent="0.45">
      <c r="EJ1505" s="1">
        <v>219</v>
      </c>
      <c r="EK1505" s="3">
        <v>104</v>
      </c>
      <c r="EL1505" s="1">
        <v>1.5</v>
      </c>
      <c r="EM1505" s="1">
        <v>5</v>
      </c>
      <c r="EN1505" s="1">
        <v>219</v>
      </c>
      <c r="EO1505" s="3">
        <v>104</v>
      </c>
      <c r="EP1505" s="1">
        <v>1.8333333333333333</v>
      </c>
      <c r="EQ1505" s="3">
        <v>30</v>
      </c>
    </row>
    <row r="1506" spans="140:147" x14ac:dyDescent="0.45">
      <c r="EJ1506" s="1">
        <v>220</v>
      </c>
      <c r="EK1506" s="3">
        <v>105</v>
      </c>
      <c r="EL1506" s="1">
        <v>2.2142857142857144</v>
      </c>
      <c r="EM1506" s="1">
        <v>5</v>
      </c>
      <c r="EN1506" s="1">
        <v>220</v>
      </c>
      <c r="EO1506" s="3">
        <v>105</v>
      </c>
      <c r="EP1506" s="1">
        <v>1.9166666666666667</v>
      </c>
      <c r="EQ1506" s="3">
        <v>30</v>
      </c>
    </row>
    <row r="1507" spans="140:147" x14ac:dyDescent="0.45">
      <c r="EJ1507" s="1">
        <v>221</v>
      </c>
      <c r="EK1507" s="3">
        <v>106</v>
      </c>
      <c r="EL1507" s="1">
        <v>1.5</v>
      </c>
      <c r="EM1507" s="1">
        <v>5</v>
      </c>
      <c r="EN1507" s="1">
        <v>221</v>
      </c>
      <c r="EO1507" s="3">
        <v>106</v>
      </c>
      <c r="EP1507" s="1">
        <v>1.25</v>
      </c>
      <c r="EQ1507" s="3">
        <v>30</v>
      </c>
    </row>
    <row r="1508" spans="140:147" x14ac:dyDescent="0.45">
      <c r="EJ1508" s="1">
        <v>222</v>
      </c>
      <c r="EK1508" s="3">
        <v>107</v>
      </c>
      <c r="EL1508" s="1">
        <v>2.7692307692307692</v>
      </c>
      <c r="EM1508" s="1">
        <v>5</v>
      </c>
      <c r="EN1508" s="1">
        <v>222</v>
      </c>
      <c r="EO1508" s="3">
        <v>107</v>
      </c>
      <c r="EP1508" s="1">
        <v>3.5</v>
      </c>
      <c r="EQ1508" s="3">
        <v>30</v>
      </c>
    </row>
    <row r="1509" spans="140:147" x14ac:dyDescent="0.45">
      <c r="EJ1509" s="1">
        <v>223</v>
      </c>
      <c r="EK1509" s="3">
        <v>108</v>
      </c>
      <c r="EL1509" s="1">
        <v>2.0714285714285716</v>
      </c>
      <c r="EM1509" s="1">
        <v>5</v>
      </c>
      <c r="EN1509" s="1">
        <v>223</v>
      </c>
      <c r="EO1509" s="3">
        <v>108</v>
      </c>
      <c r="EP1509" s="1">
        <v>2</v>
      </c>
      <c r="EQ1509" s="3">
        <v>30</v>
      </c>
    </row>
    <row r="1510" spans="140:147" x14ac:dyDescent="0.45">
      <c r="EJ1510" s="1">
        <v>224</v>
      </c>
      <c r="EK1510" s="3">
        <v>109</v>
      </c>
      <c r="EL1510" s="1">
        <v>2.1428571428571428</v>
      </c>
      <c r="EM1510" s="1">
        <v>5</v>
      </c>
      <c r="EN1510" s="1">
        <v>224</v>
      </c>
      <c r="EO1510" s="3">
        <v>109</v>
      </c>
      <c r="EP1510" s="1">
        <v>1.1666666666666667</v>
      </c>
      <c r="EQ1510" s="3">
        <v>30</v>
      </c>
    </row>
    <row r="1511" spans="140:147" x14ac:dyDescent="0.45">
      <c r="EJ1511" s="1">
        <v>226</v>
      </c>
      <c r="EK1511" s="3">
        <v>110</v>
      </c>
      <c r="EL1511" s="1">
        <v>1.9285714285714286</v>
      </c>
      <c r="EM1511" s="1">
        <v>5</v>
      </c>
      <c r="EN1511" s="1">
        <v>226</v>
      </c>
      <c r="EO1511" s="3">
        <v>110</v>
      </c>
      <c r="EP1511" s="1">
        <v>2.25</v>
      </c>
      <c r="EQ1511" s="3">
        <v>30</v>
      </c>
    </row>
    <row r="1512" spans="140:147" x14ac:dyDescent="0.45">
      <c r="EJ1512" s="1">
        <v>227</v>
      </c>
      <c r="EK1512" s="3">
        <v>111</v>
      </c>
      <c r="EL1512" s="1">
        <v>2.7142857142857144</v>
      </c>
      <c r="EM1512" s="1">
        <v>5</v>
      </c>
      <c r="EN1512" s="1">
        <v>227</v>
      </c>
      <c r="EO1512" s="3">
        <v>111</v>
      </c>
      <c r="EP1512" s="1">
        <v>2.75</v>
      </c>
      <c r="EQ1512" s="3">
        <v>30</v>
      </c>
    </row>
    <row r="1513" spans="140:147" x14ac:dyDescent="0.45">
      <c r="EJ1513" s="1">
        <v>228</v>
      </c>
      <c r="EK1513" s="3">
        <v>112</v>
      </c>
      <c r="EL1513" s="1">
        <v>2.7857142857142856</v>
      </c>
      <c r="EM1513" s="1">
        <v>5</v>
      </c>
      <c r="EN1513" s="1">
        <v>228</v>
      </c>
      <c r="EO1513" s="3">
        <v>112</v>
      </c>
      <c r="EP1513" s="1">
        <v>2.9166666666666665</v>
      </c>
      <c r="EQ1513" s="3">
        <v>30</v>
      </c>
    </row>
    <row r="1514" spans="140:147" x14ac:dyDescent="0.45">
      <c r="EJ1514" s="1">
        <v>229</v>
      </c>
      <c r="EK1514" s="3">
        <v>113</v>
      </c>
      <c r="EL1514" s="1">
        <v>1.9285714285714286</v>
      </c>
      <c r="EM1514" s="1">
        <v>5</v>
      </c>
      <c r="EN1514" s="1">
        <v>229</v>
      </c>
      <c r="EO1514" s="3">
        <v>113</v>
      </c>
      <c r="EP1514" s="1">
        <v>1.6666666666666667</v>
      </c>
      <c r="EQ1514" s="3">
        <v>30</v>
      </c>
    </row>
    <row r="1515" spans="140:147" x14ac:dyDescent="0.45">
      <c r="EJ1515" s="1">
        <v>231</v>
      </c>
      <c r="EK1515" s="3">
        <v>114</v>
      </c>
      <c r="EL1515" s="1">
        <v>1.9285714285714286</v>
      </c>
      <c r="EM1515" s="1">
        <v>5</v>
      </c>
      <c r="EN1515" s="1">
        <v>231</v>
      </c>
      <c r="EO1515" s="3">
        <v>114</v>
      </c>
      <c r="EP1515" s="1">
        <v>2.5833333333333335</v>
      </c>
      <c r="EQ1515" s="3">
        <v>30</v>
      </c>
    </row>
    <row r="1516" spans="140:147" x14ac:dyDescent="0.45">
      <c r="EJ1516" s="1">
        <v>232</v>
      </c>
      <c r="EK1516" s="3">
        <v>115</v>
      </c>
      <c r="EL1516" s="1">
        <v>1.8571428571428572</v>
      </c>
      <c r="EM1516" s="1">
        <v>5</v>
      </c>
      <c r="EN1516" s="1">
        <v>232</v>
      </c>
      <c r="EO1516" s="3">
        <v>115</v>
      </c>
      <c r="EP1516" s="1">
        <v>2.3333333333333335</v>
      </c>
      <c r="EQ1516" s="3">
        <v>30</v>
      </c>
    </row>
    <row r="1517" spans="140:147" x14ac:dyDescent="0.45">
      <c r="EJ1517" s="1">
        <v>234</v>
      </c>
      <c r="EK1517" s="3">
        <v>116</v>
      </c>
      <c r="EL1517" s="1">
        <v>2.6428571428571428</v>
      </c>
      <c r="EM1517" s="1">
        <v>5</v>
      </c>
      <c r="EN1517" s="1">
        <v>234</v>
      </c>
      <c r="EO1517" s="3">
        <v>116</v>
      </c>
      <c r="EP1517" s="1">
        <v>2.5555555555555554</v>
      </c>
      <c r="EQ1517" s="3">
        <v>30</v>
      </c>
    </row>
    <row r="1518" spans="140:147" x14ac:dyDescent="0.45">
      <c r="EJ1518" s="1">
        <v>235</v>
      </c>
      <c r="EK1518" s="3">
        <v>117</v>
      </c>
      <c r="EL1518" s="1">
        <v>3.0714285714285716</v>
      </c>
      <c r="EM1518" s="1">
        <v>5</v>
      </c>
      <c r="EN1518" s="1">
        <v>235</v>
      </c>
      <c r="EO1518" s="3">
        <v>117</v>
      </c>
      <c r="EP1518" s="1">
        <v>1.8333333333333333</v>
      </c>
      <c r="EQ1518" s="3">
        <v>30</v>
      </c>
    </row>
    <row r="1519" spans="140:147" x14ac:dyDescent="0.45">
      <c r="EJ1519" s="1">
        <v>236</v>
      </c>
      <c r="EK1519" s="3">
        <v>118</v>
      </c>
      <c r="EL1519" s="1">
        <v>2.7142857142857144</v>
      </c>
      <c r="EM1519" s="1">
        <v>5</v>
      </c>
      <c r="EN1519" s="1">
        <v>236</v>
      </c>
      <c r="EO1519" s="3">
        <v>118</v>
      </c>
      <c r="EP1519" s="1">
        <v>2.5</v>
      </c>
      <c r="EQ1519" s="3">
        <v>30</v>
      </c>
    </row>
    <row r="1520" spans="140:147" x14ac:dyDescent="0.45">
      <c r="EJ1520" s="1">
        <v>237</v>
      </c>
      <c r="EK1520" s="3">
        <v>119</v>
      </c>
      <c r="EL1520" s="1">
        <v>2.2857142857142856</v>
      </c>
      <c r="EM1520" s="1">
        <v>5</v>
      </c>
      <c r="EN1520" s="1">
        <v>237</v>
      </c>
      <c r="EO1520" s="3">
        <v>119</v>
      </c>
      <c r="EP1520" s="1">
        <v>1.6666666666666667</v>
      </c>
      <c r="EQ1520" s="3">
        <v>30</v>
      </c>
    </row>
    <row r="1521" spans="140:147" x14ac:dyDescent="0.45">
      <c r="EJ1521" s="1">
        <v>238</v>
      </c>
      <c r="EK1521" s="3">
        <v>120</v>
      </c>
      <c r="EL1521" s="1">
        <v>2.2307692307692308</v>
      </c>
      <c r="EM1521" s="1">
        <v>5</v>
      </c>
      <c r="EN1521" s="1">
        <v>238</v>
      </c>
      <c r="EO1521" s="3">
        <v>120</v>
      </c>
      <c r="EP1521" s="1">
        <v>1.9166666666666667</v>
      </c>
      <c r="EQ1521" s="3">
        <v>30</v>
      </c>
    </row>
    <row r="1522" spans="140:147" x14ac:dyDescent="0.45">
      <c r="EJ1522" s="1">
        <v>241</v>
      </c>
      <c r="EK1522" s="3">
        <v>121</v>
      </c>
      <c r="EL1522" s="1">
        <v>2.5</v>
      </c>
      <c r="EM1522" s="1">
        <v>5</v>
      </c>
      <c r="EN1522" s="1">
        <v>241</v>
      </c>
      <c r="EO1522" s="3">
        <v>121</v>
      </c>
      <c r="EP1522" s="1">
        <v>2.6666666666666665</v>
      </c>
      <c r="EQ1522" s="3">
        <v>30</v>
      </c>
    </row>
    <row r="1523" spans="140:147" x14ac:dyDescent="0.45">
      <c r="EJ1523" s="1">
        <v>242</v>
      </c>
      <c r="EK1523" s="3">
        <v>122</v>
      </c>
      <c r="EL1523" s="1">
        <v>2.3571428571428572</v>
      </c>
      <c r="EM1523" s="1">
        <v>5</v>
      </c>
      <c r="EN1523" s="1">
        <v>242</v>
      </c>
      <c r="EO1523" s="3">
        <v>122</v>
      </c>
      <c r="EP1523" s="1">
        <v>2.5</v>
      </c>
      <c r="EQ1523" s="3">
        <v>30</v>
      </c>
    </row>
    <row r="1524" spans="140:147" x14ac:dyDescent="0.45">
      <c r="EJ1524" s="1">
        <v>243</v>
      </c>
      <c r="EK1524" s="3">
        <v>123</v>
      </c>
      <c r="EL1524" s="1">
        <v>2.2307692307692308</v>
      </c>
      <c r="EM1524" s="1">
        <v>5</v>
      </c>
      <c r="EN1524" s="1">
        <v>243</v>
      </c>
      <c r="EO1524" s="3">
        <v>123</v>
      </c>
      <c r="EP1524" s="1">
        <v>1.75</v>
      </c>
      <c r="EQ1524" s="3">
        <v>30</v>
      </c>
    </row>
    <row r="1525" spans="140:147" x14ac:dyDescent="0.45">
      <c r="EJ1525" s="1">
        <v>244</v>
      </c>
      <c r="EK1525" s="3">
        <v>124</v>
      </c>
      <c r="EL1525" s="1">
        <v>2.3333333333333335</v>
      </c>
      <c r="EM1525" s="1">
        <v>5</v>
      </c>
      <c r="EN1525" s="1">
        <v>244</v>
      </c>
      <c r="EO1525" s="3">
        <v>124</v>
      </c>
      <c r="EP1525" s="1">
        <v>2.3333333333333335</v>
      </c>
      <c r="EQ1525" s="3">
        <v>30</v>
      </c>
    </row>
    <row r="1526" spans="140:147" x14ac:dyDescent="0.45">
      <c r="EJ1526" s="1">
        <v>245</v>
      </c>
      <c r="EK1526" s="3">
        <v>125</v>
      </c>
      <c r="EL1526" s="1">
        <v>2.2857142857142856</v>
      </c>
      <c r="EM1526" s="1">
        <v>5</v>
      </c>
      <c r="EN1526" s="1">
        <v>245</v>
      </c>
      <c r="EO1526" s="3">
        <v>125</v>
      </c>
      <c r="EP1526" s="1">
        <v>1.5833333333333333</v>
      </c>
      <c r="EQ1526" s="3">
        <v>30</v>
      </c>
    </row>
    <row r="1527" spans="140:147" x14ac:dyDescent="0.45">
      <c r="EJ1527" s="1">
        <v>246</v>
      </c>
      <c r="EK1527" s="3">
        <v>126</v>
      </c>
      <c r="EL1527" s="1">
        <v>3.3</v>
      </c>
      <c r="EM1527" s="1">
        <v>5</v>
      </c>
      <c r="EN1527" s="1">
        <v>246</v>
      </c>
      <c r="EO1527" s="3">
        <v>126</v>
      </c>
      <c r="EP1527" s="1">
        <v>2.8333333333333335</v>
      </c>
      <c r="EQ1527" s="3">
        <v>30</v>
      </c>
    </row>
    <row r="1528" spans="140:147" x14ac:dyDescent="0.45">
      <c r="EJ1528" s="1">
        <v>247</v>
      </c>
      <c r="EK1528" s="3">
        <v>127</v>
      </c>
      <c r="EL1528" s="1">
        <v>2.5714285714285716</v>
      </c>
      <c r="EM1528" s="1">
        <v>5</v>
      </c>
      <c r="EN1528" s="1">
        <v>247</v>
      </c>
      <c r="EO1528" s="3">
        <v>127</v>
      </c>
      <c r="EP1528" s="1">
        <v>2.1666666666666665</v>
      </c>
      <c r="EQ1528" s="3">
        <v>30</v>
      </c>
    </row>
    <row r="1529" spans="140:147" x14ac:dyDescent="0.45">
      <c r="EJ1529" s="1">
        <v>249</v>
      </c>
      <c r="EK1529" s="3">
        <v>128</v>
      </c>
      <c r="EL1529" s="1">
        <v>3</v>
      </c>
      <c r="EM1529" s="1">
        <v>5</v>
      </c>
      <c r="EN1529" s="1">
        <v>249</v>
      </c>
      <c r="EO1529" s="3">
        <v>128</v>
      </c>
      <c r="EP1529" s="1">
        <v>2.3636363636363638</v>
      </c>
      <c r="EQ1529" s="3">
        <v>30</v>
      </c>
    </row>
    <row r="1530" spans="140:147" x14ac:dyDescent="0.45">
      <c r="EJ1530" s="1">
        <v>253</v>
      </c>
      <c r="EK1530" s="3">
        <v>129</v>
      </c>
      <c r="EL1530" s="1">
        <v>3</v>
      </c>
      <c r="EM1530" s="1">
        <v>5</v>
      </c>
      <c r="EN1530" s="1">
        <v>253</v>
      </c>
      <c r="EO1530" s="3">
        <v>129</v>
      </c>
      <c r="EP1530" s="1">
        <v>3.0833333333333335</v>
      </c>
      <c r="EQ1530" s="3">
        <v>30</v>
      </c>
    </row>
    <row r="1531" spans="140:147" x14ac:dyDescent="0.45">
      <c r="EJ1531" s="1">
        <v>256</v>
      </c>
      <c r="EK1531" s="3">
        <v>130</v>
      </c>
      <c r="EL1531" s="1">
        <v>2.1538461538461537</v>
      </c>
      <c r="EM1531" s="1">
        <v>5</v>
      </c>
      <c r="EN1531" s="1">
        <v>256</v>
      </c>
      <c r="EO1531" s="3">
        <v>130</v>
      </c>
      <c r="EP1531" s="1">
        <v>2.5454545454545454</v>
      </c>
      <c r="EQ1531" s="3">
        <v>30</v>
      </c>
    </row>
    <row r="1532" spans="140:147" x14ac:dyDescent="0.45">
      <c r="EJ1532" s="1">
        <v>257</v>
      </c>
      <c r="EK1532" s="3">
        <v>131</v>
      </c>
      <c r="EL1532" s="1">
        <v>2.4285714285714284</v>
      </c>
      <c r="EM1532" s="1">
        <v>5</v>
      </c>
      <c r="EN1532" s="1">
        <v>257</v>
      </c>
      <c r="EO1532" s="3">
        <v>131</v>
      </c>
      <c r="EP1532" s="1">
        <v>2</v>
      </c>
      <c r="EQ1532" s="3">
        <v>30</v>
      </c>
    </row>
    <row r="1533" spans="140:147" x14ac:dyDescent="0.45">
      <c r="EJ1533" s="1">
        <v>258</v>
      </c>
      <c r="EK1533" s="3">
        <v>132</v>
      </c>
      <c r="EL1533" s="1">
        <v>2.6428571428571428</v>
      </c>
      <c r="EM1533" s="1">
        <v>5</v>
      </c>
      <c r="EN1533" s="1">
        <v>258</v>
      </c>
      <c r="EO1533" s="3">
        <v>132</v>
      </c>
      <c r="EP1533" s="1">
        <v>1.5</v>
      </c>
      <c r="EQ1533" s="3">
        <v>30</v>
      </c>
    </row>
    <row r="1534" spans="140:147" x14ac:dyDescent="0.45">
      <c r="EJ1534" s="1">
        <v>259</v>
      </c>
      <c r="EK1534" s="3">
        <v>133</v>
      </c>
      <c r="EL1534" s="1">
        <v>3.1428571428571428</v>
      </c>
      <c r="EM1534" s="1">
        <v>5</v>
      </c>
      <c r="EN1534" s="1">
        <v>259</v>
      </c>
      <c r="EO1534" s="3">
        <v>133</v>
      </c>
      <c r="EP1534" s="1">
        <v>2.4166666666666665</v>
      </c>
      <c r="EQ1534" s="3">
        <v>30</v>
      </c>
    </row>
    <row r="1535" spans="140:147" x14ac:dyDescent="0.45">
      <c r="EJ1535" s="1">
        <v>260</v>
      </c>
      <c r="EK1535" s="3">
        <v>134</v>
      </c>
      <c r="EL1535" s="1">
        <v>3.4615384615384617</v>
      </c>
      <c r="EM1535" s="1">
        <v>5</v>
      </c>
      <c r="EN1535" s="1">
        <v>260</v>
      </c>
      <c r="EO1535" s="3">
        <v>134</v>
      </c>
      <c r="EP1535" s="1">
        <v>2.6666666666666665</v>
      </c>
      <c r="EQ1535" s="3">
        <v>30</v>
      </c>
    </row>
    <row r="1536" spans="140:147" x14ac:dyDescent="0.45">
      <c r="EJ1536" s="1">
        <v>261</v>
      </c>
      <c r="EK1536" s="3">
        <v>135</v>
      </c>
      <c r="EL1536" s="1">
        <v>2.3076923076923075</v>
      </c>
      <c r="EM1536" s="1">
        <v>5</v>
      </c>
      <c r="EN1536" s="1">
        <v>261</v>
      </c>
      <c r="EO1536" s="3">
        <v>135</v>
      </c>
      <c r="EP1536" s="1">
        <v>2.1818181818181817</v>
      </c>
      <c r="EQ1536" s="3">
        <v>30</v>
      </c>
    </row>
    <row r="1537" spans="140:147" x14ac:dyDescent="0.45">
      <c r="EJ1537" s="1">
        <v>262</v>
      </c>
      <c r="EK1537" s="3">
        <v>136</v>
      </c>
      <c r="EL1537" s="1">
        <v>2.1428571428571428</v>
      </c>
      <c r="EM1537" s="1">
        <v>5</v>
      </c>
      <c r="EN1537" s="1">
        <v>262</v>
      </c>
      <c r="EO1537" s="3">
        <v>136</v>
      </c>
      <c r="EP1537" s="1">
        <v>2.3333333333333335</v>
      </c>
      <c r="EQ1537" s="3">
        <v>30</v>
      </c>
    </row>
    <row r="1538" spans="140:147" x14ac:dyDescent="0.45">
      <c r="EJ1538" s="1">
        <v>263</v>
      </c>
      <c r="EK1538" s="3">
        <v>137</v>
      </c>
      <c r="EL1538" s="1">
        <v>2.3571428571428572</v>
      </c>
      <c r="EM1538" s="1">
        <v>5</v>
      </c>
      <c r="EN1538" s="1">
        <v>263</v>
      </c>
      <c r="EO1538" s="3">
        <v>137</v>
      </c>
      <c r="EP1538" s="1">
        <v>2.8181818181818183</v>
      </c>
      <c r="EQ1538" s="3">
        <v>30</v>
      </c>
    </row>
    <row r="1539" spans="140:147" x14ac:dyDescent="0.45">
      <c r="EJ1539" s="1">
        <v>265</v>
      </c>
      <c r="EK1539" s="3">
        <v>138</v>
      </c>
      <c r="EL1539" s="1">
        <v>2.25</v>
      </c>
      <c r="EM1539" s="1">
        <v>5</v>
      </c>
      <c r="EN1539" s="1">
        <v>265</v>
      </c>
      <c r="EO1539" s="3">
        <v>138</v>
      </c>
      <c r="EP1539" s="1">
        <v>2.125</v>
      </c>
      <c r="EQ1539" s="3">
        <v>30</v>
      </c>
    </row>
    <row r="1540" spans="140:147" x14ac:dyDescent="0.45">
      <c r="EJ1540" s="1">
        <v>266</v>
      </c>
      <c r="EK1540" s="3">
        <v>139</v>
      </c>
      <c r="EL1540" s="1">
        <v>2</v>
      </c>
      <c r="EM1540" s="1">
        <v>5</v>
      </c>
      <c r="EN1540" s="1">
        <v>266</v>
      </c>
      <c r="EO1540" s="3">
        <v>139</v>
      </c>
      <c r="EP1540" s="1">
        <v>1.6666666666666667</v>
      </c>
      <c r="EQ1540" s="3">
        <v>30</v>
      </c>
    </row>
    <row r="1541" spans="140:147" x14ac:dyDescent="0.45">
      <c r="EJ1541" s="1">
        <v>267</v>
      </c>
      <c r="EK1541" s="3">
        <v>140</v>
      </c>
      <c r="EL1541" s="1">
        <v>3.1428571428571428</v>
      </c>
      <c r="EM1541" s="1">
        <v>5</v>
      </c>
      <c r="EN1541" s="1">
        <v>267</v>
      </c>
      <c r="EO1541" s="3">
        <v>140</v>
      </c>
      <c r="EP1541" s="1">
        <v>2.3333333333333335</v>
      </c>
      <c r="EQ1541" s="3">
        <v>30</v>
      </c>
    </row>
    <row r="1542" spans="140:147" x14ac:dyDescent="0.45">
      <c r="EJ1542" s="1">
        <v>269</v>
      </c>
      <c r="EK1542" s="3">
        <v>141</v>
      </c>
      <c r="EL1542" s="1">
        <v>2.6428571428571428</v>
      </c>
      <c r="EM1542" s="1">
        <v>5</v>
      </c>
      <c r="EN1542" s="1">
        <v>269</v>
      </c>
      <c r="EO1542" s="3">
        <v>141</v>
      </c>
      <c r="EP1542" s="1">
        <v>2.25</v>
      </c>
      <c r="EQ1542" s="3">
        <v>30</v>
      </c>
    </row>
    <row r="1543" spans="140:147" x14ac:dyDescent="0.45">
      <c r="EJ1543" s="1">
        <v>270</v>
      </c>
      <c r="EK1543" s="3">
        <v>142</v>
      </c>
      <c r="EL1543" s="1">
        <v>2.7857142857142856</v>
      </c>
      <c r="EM1543" s="1">
        <v>5</v>
      </c>
      <c r="EN1543" s="1">
        <v>270</v>
      </c>
      <c r="EO1543" s="3">
        <v>142</v>
      </c>
      <c r="EP1543" s="1">
        <v>2.5</v>
      </c>
      <c r="EQ1543" s="3">
        <v>30</v>
      </c>
    </row>
    <row r="1544" spans="140:147" x14ac:dyDescent="0.45">
      <c r="EJ1544" s="1">
        <v>271</v>
      </c>
      <c r="EK1544" s="3">
        <v>143</v>
      </c>
      <c r="EL1544" s="1">
        <v>2.2142857142857144</v>
      </c>
      <c r="EM1544" s="1">
        <v>5</v>
      </c>
      <c r="EN1544" s="1">
        <v>271</v>
      </c>
      <c r="EO1544" s="3">
        <v>143</v>
      </c>
      <c r="EP1544" s="1">
        <v>1.5</v>
      </c>
      <c r="EQ1544" s="3">
        <v>30</v>
      </c>
    </row>
    <row r="1545" spans="140:147" x14ac:dyDescent="0.45">
      <c r="EJ1545" s="1">
        <v>272</v>
      </c>
      <c r="EK1545" s="3">
        <v>144</v>
      </c>
      <c r="EL1545" s="1">
        <v>2.0714285714285716</v>
      </c>
      <c r="EM1545" s="1">
        <v>5</v>
      </c>
      <c r="EN1545" s="1">
        <v>272</v>
      </c>
      <c r="EO1545" s="3">
        <v>144</v>
      </c>
      <c r="EP1545" s="1">
        <v>2.4166666666666665</v>
      </c>
      <c r="EQ1545" s="3">
        <v>30</v>
      </c>
    </row>
    <row r="1546" spans="140:147" x14ac:dyDescent="0.45">
      <c r="EJ1546" s="1">
        <v>274</v>
      </c>
      <c r="EK1546" s="3">
        <v>145</v>
      </c>
      <c r="EL1546" s="1">
        <v>2.6428571428571428</v>
      </c>
      <c r="EM1546" s="1">
        <v>5</v>
      </c>
      <c r="EN1546" s="1">
        <v>274</v>
      </c>
      <c r="EO1546" s="3">
        <v>145</v>
      </c>
      <c r="EP1546" s="1">
        <v>2.5</v>
      </c>
      <c r="EQ1546" s="3">
        <v>30</v>
      </c>
    </row>
    <row r="1547" spans="140:147" x14ac:dyDescent="0.45">
      <c r="EJ1547" s="1">
        <v>275</v>
      </c>
      <c r="EK1547" s="3">
        <v>146</v>
      </c>
      <c r="EL1547" s="1">
        <v>1.6923076923076923</v>
      </c>
      <c r="EM1547" s="1">
        <v>5</v>
      </c>
      <c r="EN1547" s="1">
        <v>275</v>
      </c>
      <c r="EO1547" s="3">
        <v>146</v>
      </c>
      <c r="EP1547" s="1">
        <v>1.0833333333333333</v>
      </c>
      <c r="EQ1547" s="3">
        <v>30</v>
      </c>
    </row>
    <row r="1548" spans="140:147" x14ac:dyDescent="0.45">
      <c r="EJ1548" s="1">
        <v>276</v>
      </c>
      <c r="EK1548" s="3">
        <v>147</v>
      </c>
      <c r="EL1548" s="1">
        <v>1.7857142857142858</v>
      </c>
      <c r="EM1548" s="1">
        <v>5</v>
      </c>
      <c r="EN1548" s="1">
        <v>276</v>
      </c>
      <c r="EO1548" s="3">
        <v>147</v>
      </c>
      <c r="EP1548" s="1">
        <v>2.3333333333333335</v>
      </c>
      <c r="EQ1548" s="3">
        <v>30</v>
      </c>
    </row>
    <row r="1549" spans="140:147" x14ac:dyDescent="0.45">
      <c r="EJ1549" s="1">
        <v>278</v>
      </c>
      <c r="EK1549" s="3">
        <v>148</v>
      </c>
      <c r="EL1549" s="1">
        <v>2.1428571428571428</v>
      </c>
      <c r="EM1549" s="1">
        <v>5</v>
      </c>
      <c r="EN1549" s="1">
        <v>278</v>
      </c>
      <c r="EO1549" s="3">
        <v>148</v>
      </c>
      <c r="EP1549" s="1">
        <v>1.5</v>
      </c>
      <c r="EQ1549" s="3">
        <v>30</v>
      </c>
    </row>
    <row r="1550" spans="140:147" x14ac:dyDescent="0.45">
      <c r="EJ1550" s="1">
        <v>279</v>
      </c>
      <c r="EK1550" s="3">
        <v>149</v>
      </c>
      <c r="EL1550" s="1">
        <v>2.1428571428571428</v>
      </c>
      <c r="EM1550" s="1">
        <v>5</v>
      </c>
      <c r="EN1550" s="1">
        <v>279</v>
      </c>
      <c r="EO1550" s="3">
        <v>149</v>
      </c>
      <c r="EP1550" s="1">
        <v>2.75</v>
      </c>
      <c r="EQ1550" s="3">
        <v>30</v>
      </c>
    </row>
    <row r="1551" spans="140:147" x14ac:dyDescent="0.45">
      <c r="EJ1551" s="1">
        <v>281</v>
      </c>
      <c r="EK1551" s="3">
        <v>150</v>
      </c>
      <c r="EL1551" s="1">
        <v>1.7857142857142858</v>
      </c>
      <c r="EM1551" s="1">
        <v>5</v>
      </c>
      <c r="EN1551" s="1">
        <v>281</v>
      </c>
      <c r="EO1551" s="3">
        <v>150</v>
      </c>
      <c r="EP1551" s="1">
        <v>1.0833333333333333</v>
      </c>
      <c r="EQ1551" s="3">
        <v>30</v>
      </c>
    </row>
    <row r="1552" spans="140:147" x14ac:dyDescent="0.45">
      <c r="EJ1552" s="1">
        <v>282</v>
      </c>
      <c r="EK1552" s="3">
        <v>151</v>
      </c>
      <c r="EL1552" s="1">
        <v>2.4615384615384617</v>
      </c>
      <c r="EM1552" s="1">
        <v>5</v>
      </c>
      <c r="EN1552" s="1">
        <v>282</v>
      </c>
      <c r="EO1552" s="3">
        <v>151</v>
      </c>
      <c r="EP1552" s="1">
        <v>2</v>
      </c>
      <c r="EQ1552" s="3">
        <v>30</v>
      </c>
    </row>
    <row r="1553" spans="140:147" x14ac:dyDescent="0.45">
      <c r="EJ1553" s="1">
        <v>283</v>
      </c>
      <c r="EK1553" s="3">
        <v>152</v>
      </c>
      <c r="EL1553" s="1">
        <v>2.2142857142857144</v>
      </c>
      <c r="EM1553" s="1">
        <v>5</v>
      </c>
      <c r="EN1553" s="1">
        <v>283</v>
      </c>
      <c r="EO1553" s="3">
        <v>152</v>
      </c>
      <c r="EP1553" s="1">
        <v>1.3333333333333333</v>
      </c>
      <c r="EQ1553" s="3">
        <v>30</v>
      </c>
    </row>
    <row r="1554" spans="140:147" x14ac:dyDescent="0.45">
      <c r="EJ1554" s="1">
        <v>284</v>
      </c>
      <c r="EK1554" s="3">
        <v>153</v>
      </c>
      <c r="EL1554" s="1">
        <v>2.1428571428571428</v>
      </c>
      <c r="EM1554" s="1">
        <v>5</v>
      </c>
      <c r="EN1554" s="1">
        <v>284</v>
      </c>
      <c r="EO1554" s="3">
        <v>153</v>
      </c>
      <c r="EP1554" s="1">
        <v>1.3333333333333333</v>
      </c>
      <c r="EQ1554" s="3">
        <v>30</v>
      </c>
    </row>
    <row r="1555" spans="140:147" x14ac:dyDescent="0.45">
      <c r="EJ1555" s="1">
        <v>286</v>
      </c>
      <c r="EK1555" s="3">
        <v>154</v>
      </c>
      <c r="EL1555" s="1">
        <v>2.3571428571428572</v>
      </c>
      <c r="EM1555" s="1">
        <v>5</v>
      </c>
      <c r="EN1555" s="1">
        <v>286</v>
      </c>
      <c r="EO1555" s="3">
        <v>154</v>
      </c>
      <c r="EP1555" s="1">
        <v>2.4166666666666665</v>
      </c>
      <c r="EQ1555" s="3">
        <v>30</v>
      </c>
    </row>
    <row r="1556" spans="140:147" x14ac:dyDescent="0.45">
      <c r="EJ1556" s="1">
        <v>287</v>
      </c>
      <c r="EK1556" s="3">
        <v>155</v>
      </c>
      <c r="EL1556" s="1">
        <v>2.9</v>
      </c>
      <c r="EM1556" s="1">
        <v>5</v>
      </c>
      <c r="EN1556" s="1">
        <v>287</v>
      </c>
      <c r="EO1556" s="3">
        <v>155</v>
      </c>
      <c r="EP1556" s="1">
        <v>2.25</v>
      </c>
      <c r="EQ1556" s="3">
        <v>30</v>
      </c>
    </row>
    <row r="1557" spans="140:147" x14ac:dyDescent="0.45">
      <c r="EJ1557" s="1">
        <v>290</v>
      </c>
      <c r="EK1557" s="3">
        <v>156</v>
      </c>
      <c r="EL1557" s="1">
        <v>2.0714285714285716</v>
      </c>
      <c r="EM1557" s="1">
        <v>5</v>
      </c>
      <c r="EN1557" s="1">
        <v>290</v>
      </c>
      <c r="EO1557" s="3">
        <v>156</v>
      </c>
      <c r="EP1557" s="1">
        <v>2.4166666666666665</v>
      </c>
      <c r="EQ1557" s="3">
        <v>30</v>
      </c>
    </row>
    <row r="1558" spans="140:147" x14ac:dyDescent="0.45">
      <c r="EJ1558" s="1">
        <v>292</v>
      </c>
      <c r="EK1558" s="3">
        <v>157</v>
      </c>
      <c r="EL1558" s="1">
        <v>2.1428571428571428</v>
      </c>
      <c r="EM1558" s="1">
        <v>5</v>
      </c>
      <c r="EN1558" s="1">
        <v>292</v>
      </c>
      <c r="EO1558" s="3">
        <v>157</v>
      </c>
      <c r="EP1558" s="1">
        <v>1.5833333333333333</v>
      </c>
      <c r="EQ1558" s="3">
        <v>30</v>
      </c>
    </row>
    <row r="1559" spans="140:147" x14ac:dyDescent="0.45">
      <c r="EJ1559" s="1">
        <v>296</v>
      </c>
      <c r="EK1559" s="3">
        <v>158</v>
      </c>
      <c r="EL1559" s="1">
        <v>2.9285714285714284</v>
      </c>
      <c r="EM1559" s="1">
        <v>5</v>
      </c>
      <c r="EN1559" s="1">
        <v>296</v>
      </c>
      <c r="EO1559" s="3">
        <v>158</v>
      </c>
      <c r="EP1559" s="1">
        <v>2.1666666666666665</v>
      </c>
      <c r="EQ1559" s="3">
        <v>30</v>
      </c>
    </row>
    <row r="1560" spans="140:147" x14ac:dyDescent="0.45">
      <c r="EJ1560" s="1">
        <v>297</v>
      </c>
      <c r="EK1560" s="3">
        <v>159</v>
      </c>
      <c r="EL1560" s="1">
        <v>2.4285714285714284</v>
      </c>
      <c r="EM1560" s="1">
        <v>5</v>
      </c>
      <c r="EN1560" s="1">
        <v>297</v>
      </c>
      <c r="EO1560" s="3">
        <v>159</v>
      </c>
      <c r="EP1560" s="1">
        <v>2.1666666666666665</v>
      </c>
      <c r="EQ1560" s="3">
        <v>30</v>
      </c>
    </row>
    <row r="1561" spans="140:147" x14ac:dyDescent="0.45">
      <c r="EJ1561" s="1">
        <v>299</v>
      </c>
      <c r="EK1561" s="3">
        <v>160</v>
      </c>
      <c r="EL1561" s="1">
        <v>2</v>
      </c>
      <c r="EM1561" s="1">
        <v>5</v>
      </c>
      <c r="EN1561" s="1">
        <v>299</v>
      </c>
      <c r="EO1561" s="3">
        <v>160</v>
      </c>
      <c r="EP1561" s="1">
        <v>1.9090909090909092</v>
      </c>
      <c r="EQ1561" s="3">
        <v>30</v>
      </c>
    </row>
    <row r="1562" spans="140:147" x14ac:dyDescent="0.45">
      <c r="EJ1562" s="1">
        <v>300</v>
      </c>
      <c r="EK1562" s="3">
        <v>161</v>
      </c>
      <c r="EL1562" s="1">
        <v>2.5</v>
      </c>
      <c r="EM1562" s="1">
        <v>5</v>
      </c>
      <c r="EN1562" s="1">
        <v>300</v>
      </c>
      <c r="EO1562" s="3">
        <v>161</v>
      </c>
      <c r="EP1562" s="1">
        <v>2.0833333333333335</v>
      </c>
      <c r="EQ1562" s="3">
        <v>30</v>
      </c>
    </row>
    <row r="1563" spans="140:147" x14ac:dyDescent="0.45">
      <c r="EJ1563" s="1">
        <v>301</v>
      </c>
      <c r="EK1563" s="3">
        <v>162</v>
      </c>
      <c r="EL1563" s="1">
        <v>1.6428571428571428</v>
      </c>
      <c r="EM1563" s="1">
        <v>5</v>
      </c>
      <c r="EN1563" s="1">
        <v>301</v>
      </c>
      <c r="EO1563" s="3">
        <v>162</v>
      </c>
      <c r="EP1563" s="1">
        <v>1.25</v>
      </c>
      <c r="EQ1563" s="3">
        <v>30</v>
      </c>
    </row>
    <row r="1564" spans="140:147" x14ac:dyDescent="0.45">
      <c r="EJ1564" s="1">
        <v>302</v>
      </c>
      <c r="EK1564" s="3">
        <v>163</v>
      </c>
      <c r="EL1564" s="1">
        <v>2.4615384615384617</v>
      </c>
      <c r="EM1564" s="1">
        <v>5</v>
      </c>
      <c r="EN1564" s="1">
        <v>302</v>
      </c>
      <c r="EO1564" s="3">
        <v>163</v>
      </c>
      <c r="EP1564" s="1">
        <v>2.4166666666666665</v>
      </c>
      <c r="EQ1564" s="3">
        <v>30</v>
      </c>
    </row>
    <row r="1565" spans="140:147" x14ac:dyDescent="0.45">
      <c r="EJ1565" s="1">
        <v>303</v>
      </c>
      <c r="EK1565" s="3">
        <v>164</v>
      </c>
      <c r="EL1565" s="1">
        <v>3</v>
      </c>
      <c r="EM1565" s="1">
        <v>5</v>
      </c>
      <c r="EN1565" s="1">
        <v>303</v>
      </c>
      <c r="EO1565" s="3">
        <v>164</v>
      </c>
      <c r="EP1565" s="1">
        <v>3.1666666666666665</v>
      </c>
      <c r="EQ1565" s="3">
        <v>30</v>
      </c>
    </row>
    <row r="1566" spans="140:147" x14ac:dyDescent="0.45">
      <c r="EJ1566" s="1">
        <v>304</v>
      </c>
      <c r="EK1566" s="3">
        <v>165</v>
      </c>
      <c r="EL1566" s="1">
        <v>2</v>
      </c>
      <c r="EM1566" s="1">
        <v>5</v>
      </c>
      <c r="EN1566" s="1">
        <v>304</v>
      </c>
      <c r="EO1566" s="3">
        <v>165</v>
      </c>
      <c r="EP1566" s="1">
        <v>2.75</v>
      </c>
      <c r="EQ1566" s="3">
        <v>30</v>
      </c>
    </row>
    <row r="1567" spans="140:147" x14ac:dyDescent="0.45">
      <c r="EJ1567" s="1">
        <v>305</v>
      </c>
      <c r="EK1567" s="3">
        <v>166</v>
      </c>
      <c r="EL1567" s="1">
        <v>2.0714285714285716</v>
      </c>
      <c r="EM1567" s="1">
        <v>5</v>
      </c>
      <c r="EN1567" s="1">
        <v>305</v>
      </c>
      <c r="EO1567" s="3">
        <v>166</v>
      </c>
      <c r="EP1567" s="1">
        <v>1.3333333333333333</v>
      </c>
      <c r="EQ1567" s="3">
        <v>30</v>
      </c>
    </row>
    <row r="1568" spans="140:147" x14ac:dyDescent="0.45">
      <c r="EJ1568" s="1">
        <v>307</v>
      </c>
      <c r="EK1568" s="3">
        <v>167</v>
      </c>
      <c r="EL1568" s="1">
        <v>2.6428571428571428</v>
      </c>
      <c r="EM1568" s="1">
        <v>5</v>
      </c>
      <c r="EN1568" s="1">
        <v>307</v>
      </c>
      <c r="EO1568" s="3">
        <v>167</v>
      </c>
      <c r="EP1568" s="1">
        <v>1.7272727272727273</v>
      </c>
      <c r="EQ1568" s="3">
        <v>30</v>
      </c>
    </row>
    <row r="1569" spans="140:147" x14ac:dyDescent="0.45">
      <c r="EJ1569" s="1">
        <v>308</v>
      </c>
      <c r="EK1569" s="3">
        <v>168</v>
      </c>
      <c r="EL1569" s="1">
        <v>2.0714285714285716</v>
      </c>
      <c r="EM1569" s="1">
        <v>5</v>
      </c>
      <c r="EN1569" s="1">
        <v>308</v>
      </c>
      <c r="EO1569" s="3">
        <v>168</v>
      </c>
      <c r="EP1569" s="1">
        <v>1.75</v>
      </c>
      <c r="EQ1569" s="3">
        <v>30</v>
      </c>
    </row>
    <row r="1570" spans="140:147" x14ac:dyDescent="0.45">
      <c r="EJ1570" s="1">
        <v>309</v>
      </c>
      <c r="EK1570" s="3">
        <v>169</v>
      </c>
      <c r="EL1570" s="1">
        <v>2.5</v>
      </c>
      <c r="EM1570" s="1">
        <v>5</v>
      </c>
      <c r="EN1570" s="1">
        <v>309</v>
      </c>
      <c r="EO1570" s="3">
        <v>169</v>
      </c>
      <c r="EP1570" s="1">
        <v>2.5</v>
      </c>
      <c r="EQ1570" s="3">
        <v>30</v>
      </c>
    </row>
    <row r="1571" spans="140:147" x14ac:dyDescent="0.45">
      <c r="EJ1571" s="1">
        <v>310</v>
      </c>
      <c r="EK1571" s="3">
        <v>170</v>
      </c>
      <c r="EL1571" s="1">
        <v>2</v>
      </c>
      <c r="EM1571" s="1">
        <v>5</v>
      </c>
      <c r="EN1571" s="1">
        <v>310</v>
      </c>
      <c r="EO1571" s="3">
        <v>170</v>
      </c>
      <c r="EP1571" s="1">
        <v>2.1818181818181817</v>
      </c>
      <c r="EQ1571" s="3">
        <v>30</v>
      </c>
    </row>
    <row r="1572" spans="140:147" x14ac:dyDescent="0.45">
      <c r="EJ1572" s="1">
        <v>312</v>
      </c>
      <c r="EK1572" s="3">
        <v>171</v>
      </c>
      <c r="EL1572" s="1">
        <v>3.7857142857142856</v>
      </c>
      <c r="EM1572" s="1">
        <v>5</v>
      </c>
      <c r="EN1572" s="1">
        <v>312</v>
      </c>
      <c r="EO1572" s="3">
        <v>171</v>
      </c>
      <c r="EP1572" s="1">
        <v>3.1666666666666665</v>
      </c>
      <c r="EQ1572" s="3">
        <v>30</v>
      </c>
    </row>
    <row r="1573" spans="140:147" x14ac:dyDescent="0.45">
      <c r="EJ1573" s="1">
        <v>315</v>
      </c>
      <c r="EK1573" s="3">
        <v>172</v>
      </c>
      <c r="EL1573" s="1">
        <v>1.9285714285714286</v>
      </c>
      <c r="EM1573" s="1">
        <v>5</v>
      </c>
      <c r="EN1573" s="1">
        <v>315</v>
      </c>
      <c r="EO1573" s="3">
        <v>172</v>
      </c>
      <c r="EP1573" s="1">
        <v>1.9166666666666667</v>
      </c>
      <c r="EQ1573" s="3">
        <v>30</v>
      </c>
    </row>
    <row r="1574" spans="140:147" x14ac:dyDescent="0.45">
      <c r="EJ1574" s="1">
        <v>317</v>
      </c>
      <c r="EK1574" s="3">
        <v>173</v>
      </c>
      <c r="EL1574" s="1">
        <v>2.9230769230769229</v>
      </c>
      <c r="EM1574" s="1">
        <v>5</v>
      </c>
      <c r="EN1574" s="1">
        <v>317</v>
      </c>
      <c r="EO1574" s="3">
        <v>173</v>
      </c>
      <c r="EP1574" s="1">
        <v>2.9</v>
      </c>
      <c r="EQ1574" s="3">
        <v>30</v>
      </c>
    </row>
    <row r="1575" spans="140:147" x14ac:dyDescent="0.45">
      <c r="EJ1575" s="1">
        <v>319</v>
      </c>
      <c r="EK1575" s="3">
        <v>174</v>
      </c>
      <c r="EL1575" s="1">
        <v>2.6428571428571428</v>
      </c>
      <c r="EM1575" s="1">
        <v>5</v>
      </c>
      <c r="EN1575" s="1">
        <v>319</v>
      </c>
      <c r="EO1575" s="3">
        <v>174</v>
      </c>
      <c r="EP1575" s="1">
        <v>2.0833333333333335</v>
      </c>
      <c r="EQ1575" s="3">
        <v>30</v>
      </c>
    </row>
    <row r="1576" spans="140:147" x14ac:dyDescent="0.45">
      <c r="EJ1576" s="1">
        <v>320</v>
      </c>
      <c r="EK1576" s="3">
        <v>175</v>
      </c>
      <c r="EL1576" s="1">
        <v>2.2857142857142856</v>
      </c>
      <c r="EM1576" s="1">
        <v>5</v>
      </c>
      <c r="EN1576" s="1">
        <v>320</v>
      </c>
      <c r="EO1576" s="3">
        <v>175</v>
      </c>
      <c r="EP1576" s="1">
        <v>2.0833333333333335</v>
      </c>
      <c r="EQ1576" s="3">
        <v>30</v>
      </c>
    </row>
    <row r="1577" spans="140:147" x14ac:dyDescent="0.45">
      <c r="EJ1577" s="1">
        <v>321</v>
      </c>
      <c r="EK1577" s="3">
        <v>176</v>
      </c>
      <c r="EL1577" s="1">
        <v>2</v>
      </c>
      <c r="EM1577" s="1">
        <v>5</v>
      </c>
      <c r="EN1577" s="1">
        <v>321</v>
      </c>
      <c r="EO1577" s="3">
        <v>176</v>
      </c>
      <c r="EP1577" s="1">
        <v>1.75</v>
      </c>
      <c r="EQ1577" s="3">
        <v>30</v>
      </c>
    </row>
    <row r="1578" spans="140:147" x14ac:dyDescent="0.45">
      <c r="EJ1578" s="1">
        <v>322</v>
      </c>
      <c r="EK1578" s="3">
        <v>177</v>
      </c>
      <c r="EL1578" s="1">
        <v>2.0714285714285716</v>
      </c>
      <c r="EM1578" s="1">
        <v>5</v>
      </c>
      <c r="EN1578" s="1">
        <v>322</v>
      </c>
      <c r="EO1578" s="3">
        <v>177</v>
      </c>
      <c r="EP1578" s="1">
        <v>2.2000000000000002</v>
      </c>
      <c r="EQ1578" s="3">
        <v>30</v>
      </c>
    </row>
    <row r="1579" spans="140:147" x14ac:dyDescent="0.45">
      <c r="EJ1579" s="1">
        <v>323</v>
      </c>
      <c r="EK1579" s="3">
        <v>178</v>
      </c>
      <c r="EL1579" s="1">
        <v>2.2142857142857144</v>
      </c>
      <c r="EM1579" s="1">
        <v>5</v>
      </c>
      <c r="EN1579" s="1">
        <v>323</v>
      </c>
      <c r="EO1579" s="3">
        <v>178</v>
      </c>
      <c r="EP1579" s="1">
        <v>2.3333333333333335</v>
      </c>
      <c r="EQ1579" s="3">
        <v>30</v>
      </c>
    </row>
    <row r="1580" spans="140:147" x14ac:dyDescent="0.45">
      <c r="EJ1580" s="1">
        <v>325</v>
      </c>
      <c r="EK1580" s="3">
        <v>179</v>
      </c>
      <c r="EL1580" s="1">
        <v>1.7142857142857142</v>
      </c>
      <c r="EM1580" s="1">
        <v>5</v>
      </c>
      <c r="EN1580" s="1">
        <v>325</v>
      </c>
      <c r="EO1580" s="3">
        <v>179</v>
      </c>
      <c r="EP1580" s="1">
        <v>2</v>
      </c>
      <c r="EQ1580" s="3">
        <v>30</v>
      </c>
    </row>
    <row r="1581" spans="140:147" x14ac:dyDescent="0.45">
      <c r="EJ1581" s="1">
        <v>326</v>
      </c>
      <c r="EK1581" s="3">
        <v>180</v>
      </c>
      <c r="EL1581" s="1">
        <v>2.0769230769230771</v>
      </c>
      <c r="EM1581" s="1">
        <v>5</v>
      </c>
      <c r="EN1581" s="1">
        <v>326</v>
      </c>
      <c r="EO1581" s="3">
        <v>180</v>
      </c>
      <c r="EP1581" s="1">
        <v>2.2000000000000002</v>
      </c>
      <c r="EQ1581" s="3">
        <v>30</v>
      </c>
    </row>
    <row r="1582" spans="140:147" x14ac:dyDescent="0.45">
      <c r="EJ1582" s="1">
        <v>327</v>
      </c>
      <c r="EK1582" s="3">
        <v>181</v>
      </c>
      <c r="EL1582" s="1">
        <v>2.2142857142857144</v>
      </c>
      <c r="EM1582" s="1">
        <v>5</v>
      </c>
      <c r="EN1582" s="1">
        <v>327</v>
      </c>
      <c r="EO1582" s="3">
        <v>181</v>
      </c>
      <c r="EP1582" s="1">
        <v>1.4545454545454546</v>
      </c>
      <c r="EQ1582" s="3">
        <v>30</v>
      </c>
    </row>
    <row r="1583" spans="140:147" x14ac:dyDescent="0.45">
      <c r="EJ1583" s="1">
        <v>328</v>
      </c>
      <c r="EK1583" s="3">
        <v>182</v>
      </c>
      <c r="EL1583" s="1">
        <v>2.2142857142857144</v>
      </c>
      <c r="EM1583" s="1">
        <v>5</v>
      </c>
      <c r="EN1583" s="1">
        <v>328</v>
      </c>
      <c r="EO1583" s="3">
        <v>182</v>
      </c>
      <c r="EP1583" s="1">
        <v>1.3333333333333333</v>
      </c>
      <c r="EQ1583" s="3">
        <v>30</v>
      </c>
    </row>
    <row r="1584" spans="140:147" x14ac:dyDescent="0.45">
      <c r="EJ1584" s="1">
        <v>329</v>
      </c>
      <c r="EK1584" s="3">
        <v>183</v>
      </c>
      <c r="EL1584" s="1">
        <v>2.4285714285714284</v>
      </c>
      <c r="EM1584" s="1">
        <v>5</v>
      </c>
      <c r="EN1584" s="1">
        <v>329</v>
      </c>
      <c r="EO1584" s="3">
        <v>183</v>
      </c>
      <c r="EP1584" s="1">
        <v>3.4166666666666665</v>
      </c>
      <c r="EQ1584" s="3">
        <v>30</v>
      </c>
    </row>
    <row r="1585" spans="140:147" x14ac:dyDescent="0.45">
      <c r="EJ1585" s="1">
        <v>334</v>
      </c>
      <c r="EK1585" s="3">
        <v>184</v>
      </c>
      <c r="EL1585" s="1">
        <v>2.8571428571428572</v>
      </c>
      <c r="EM1585" s="1">
        <v>5</v>
      </c>
      <c r="EN1585" s="1">
        <v>334</v>
      </c>
      <c r="EO1585" s="3">
        <v>184</v>
      </c>
      <c r="EP1585" s="1">
        <v>3</v>
      </c>
      <c r="EQ1585" s="3">
        <v>30</v>
      </c>
    </row>
    <row r="1586" spans="140:147" x14ac:dyDescent="0.45">
      <c r="EJ1586" s="1">
        <v>335</v>
      </c>
      <c r="EK1586" s="3">
        <v>185</v>
      </c>
      <c r="EL1586" s="1">
        <v>2.2142857142857144</v>
      </c>
      <c r="EM1586" s="1">
        <v>5</v>
      </c>
      <c r="EN1586" s="1">
        <v>335</v>
      </c>
      <c r="EO1586" s="3">
        <v>185</v>
      </c>
      <c r="EP1586" s="1">
        <v>1.75</v>
      </c>
      <c r="EQ1586" s="3">
        <v>30</v>
      </c>
    </row>
    <row r="1587" spans="140:147" x14ac:dyDescent="0.45">
      <c r="EJ1587" s="1">
        <v>336</v>
      </c>
      <c r="EK1587" s="3">
        <v>186</v>
      </c>
      <c r="EL1587" s="1">
        <v>2.2142857142857144</v>
      </c>
      <c r="EM1587" s="1">
        <v>5</v>
      </c>
      <c r="EN1587" s="1">
        <v>336</v>
      </c>
      <c r="EO1587" s="3">
        <v>186</v>
      </c>
      <c r="EP1587" s="1">
        <v>1.4166666666666667</v>
      </c>
      <c r="EQ1587" s="3">
        <v>30</v>
      </c>
    </row>
    <row r="1588" spans="140:147" x14ac:dyDescent="0.45">
      <c r="EJ1588" s="1">
        <v>337</v>
      </c>
      <c r="EK1588" s="3">
        <v>187</v>
      </c>
      <c r="EL1588" s="1">
        <v>2.4285714285714284</v>
      </c>
      <c r="EM1588" s="1">
        <v>5</v>
      </c>
      <c r="EN1588" s="1">
        <v>337</v>
      </c>
      <c r="EO1588" s="3">
        <v>187</v>
      </c>
      <c r="EP1588" s="1">
        <v>2</v>
      </c>
      <c r="EQ1588" s="3">
        <v>30</v>
      </c>
    </row>
    <row r="1589" spans="140:147" x14ac:dyDescent="0.45">
      <c r="EJ1589" s="1">
        <v>338</v>
      </c>
      <c r="EK1589" s="3">
        <v>188</v>
      </c>
      <c r="EL1589" s="1">
        <v>2.4615384615384617</v>
      </c>
      <c r="EM1589" s="1">
        <v>5</v>
      </c>
      <c r="EN1589" s="1">
        <v>338</v>
      </c>
      <c r="EO1589" s="3">
        <v>188</v>
      </c>
      <c r="EP1589" s="1">
        <v>2.1818181818181817</v>
      </c>
      <c r="EQ1589" s="3">
        <v>30</v>
      </c>
    </row>
    <row r="1590" spans="140:147" x14ac:dyDescent="0.45">
      <c r="EJ1590" s="1">
        <v>340</v>
      </c>
      <c r="EK1590" s="3">
        <v>189</v>
      </c>
      <c r="EL1590" s="1">
        <v>2.0714285714285716</v>
      </c>
      <c r="EM1590" s="1">
        <v>5</v>
      </c>
      <c r="EN1590" s="1">
        <v>340</v>
      </c>
      <c r="EO1590" s="3">
        <v>189</v>
      </c>
      <c r="EP1590" s="1">
        <v>2.4166666666666665</v>
      </c>
      <c r="EQ1590" s="3">
        <v>30</v>
      </c>
    </row>
    <row r="1591" spans="140:147" x14ac:dyDescent="0.45">
      <c r="EJ1591" s="1">
        <v>342</v>
      </c>
      <c r="EK1591" s="3">
        <v>190</v>
      </c>
      <c r="EL1591" s="1">
        <v>2.5</v>
      </c>
      <c r="EM1591" s="1">
        <v>5</v>
      </c>
      <c r="EN1591" s="1">
        <v>342</v>
      </c>
      <c r="EO1591" s="3">
        <v>190</v>
      </c>
      <c r="EP1591" s="1">
        <v>2.25</v>
      </c>
      <c r="EQ1591" s="3">
        <v>30</v>
      </c>
    </row>
    <row r="1592" spans="140:147" x14ac:dyDescent="0.45">
      <c r="EJ1592" s="1">
        <v>343</v>
      </c>
      <c r="EK1592" s="3">
        <v>191</v>
      </c>
      <c r="EL1592" s="1">
        <v>2.4285714285714284</v>
      </c>
      <c r="EM1592" s="1">
        <v>5</v>
      </c>
      <c r="EN1592" s="1">
        <v>343</v>
      </c>
      <c r="EO1592" s="3">
        <v>191</v>
      </c>
      <c r="EP1592" s="1">
        <v>2.25</v>
      </c>
      <c r="EQ1592" s="3">
        <v>30</v>
      </c>
    </row>
    <row r="1593" spans="140:147" x14ac:dyDescent="0.45">
      <c r="EJ1593" s="1">
        <v>344</v>
      </c>
      <c r="EK1593" s="3">
        <v>192</v>
      </c>
      <c r="EL1593" s="1">
        <v>1.7857142857142858</v>
      </c>
      <c r="EM1593" s="1">
        <v>5</v>
      </c>
      <c r="EN1593" s="1">
        <v>344</v>
      </c>
      <c r="EO1593" s="3">
        <v>192</v>
      </c>
      <c r="EP1593" s="1">
        <v>1.9166666666666667</v>
      </c>
      <c r="EQ1593" s="3">
        <v>30</v>
      </c>
    </row>
    <row r="1594" spans="140:147" x14ac:dyDescent="0.45">
      <c r="EJ1594" s="1">
        <v>345</v>
      </c>
      <c r="EK1594" s="3">
        <v>193</v>
      </c>
      <c r="EL1594" s="1">
        <v>2.1538461538461537</v>
      </c>
      <c r="EM1594" s="1">
        <v>5</v>
      </c>
      <c r="EN1594" s="1">
        <v>345</v>
      </c>
      <c r="EO1594" s="3">
        <v>193</v>
      </c>
      <c r="EP1594" s="1">
        <v>1.9166666666666667</v>
      </c>
      <c r="EQ1594" s="3">
        <v>30</v>
      </c>
    </row>
    <row r="1595" spans="140:147" x14ac:dyDescent="0.45">
      <c r="EJ1595" s="1">
        <v>348</v>
      </c>
      <c r="EK1595" s="3">
        <v>194</v>
      </c>
      <c r="EL1595" s="1">
        <v>2.4285714285714284</v>
      </c>
      <c r="EM1595" s="1">
        <v>5</v>
      </c>
      <c r="EN1595" s="1">
        <v>348</v>
      </c>
      <c r="EO1595" s="3">
        <v>194</v>
      </c>
      <c r="EP1595" s="1">
        <v>2.4166666666666665</v>
      </c>
      <c r="EQ1595" s="3">
        <v>30</v>
      </c>
    </row>
    <row r="1596" spans="140:147" x14ac:dyDescent="0.45">
      <c r="EJ1596" s="1">
        <v>349</v>
      </c>
      <c r="EK1596" s="3">
        <v>195</v>
      </c>
      <c r="EL1596" s="1">
        <v>1.9285714285714286</v>
      </c>
      <c r="EM1596" s="1">
        <v>5</v>
      </c>
      <c r="EN1596" s="1">
        <v>349</v>
      </c>
      <c r="EO1596" s="3">
        <v>195</v>
      </c>
      <c r="EP1596" s="1">
        <v>2.3333333333333335</v>
      </c>
      <c r="EQ1596" s="3">
        <v>30</v>
      </c>
    </row>
    <row r="1597" spans="140:147" x14ac:dyDescent="0.45">
      <c r="EJ1597" s="1">
        <v>350</v>
      </c>
      <c r="EK1597" s="3">
        <v>196</v>
      </c>
      <c r="EL1597" s="1">
        <v>3.5384615384615383</v>
      </c>
      <c r="EM1597" s="1">
        <v>5</v>
      </c>
      <c r="EN1597" s="1">
        <v>350</v>
      </c>
      <c r="EO1597" s="3">
        <v>196</v>
      </c>
      <c r="EP1597" s="1">
        <v>2.4166666666666665</v>
      </c>
      <c r="EQ1597" s="3">
        <v>30</v>
      </c>
    </row>
    <row r="1598" spans="140:147" x14ac:dyDescent="0.45">
      <c r="EJ1598" s="1">
        <v>351</v>
      </c>
      <c r="EK1598" s="3">
        <v>197</v>
      </c>
      <c r="EL1598" s="1">
        <v>2.3571428571428572</v>
      </c>
      <c r="EM1598" s="1">
        <v>5</v>
      </c>
      <c r="EN1598" s="1">
        <v>351</v>
      </c>
      <c r="EO1598" s="3">
        <v>197</v>
      </c>
      <c r="EP1598" s="1">
        <v>2.6666666666666665</v>
      </c>
      <c r="EQ1598" s="3">
        <v>30</v>
      </c>
    </row>
    <row r="1599" spans="140:147" x14ac:dyDescent="0.45">
      <c r="EJ1599" s="1">
        <v>352</v>
      </c>
      <c r="EK1599" s="3">
        <v>198</v>
      </c>
      <c r="EL1599" s="1">
        <v>2.2142857142857144</v>
      </c>
      <c r="EM1599" s="1">
        <v>5</v>
      </c>
      <c r="EN1599" s="1">
        <v>352</v>
      </c>
      <c r="EO1599" s="3">
        <v>198</v>
      </c>
      <c r="EP1599" s="1">
        <v>1.75</v>
      </c>
      <c r="EQ1599" s="3">
        <v>30</v>
      </c>
    </row>
    <row r="1600" spans="140:147" x14ac:dyDescent="0.45">
      <c r="EJ1600" s="1">
        <v>353</v>
      </c>
      <c r="EK1600" s="3">
        <v>199</v>
      </c>
      <c r="EL1600" s="1">
        <v>3.2142857142857144</v>
      </c>
      <c r="EM1600" s="1">
        <v>5</v>
      </c>
      <c r="EN1600" s="1">
        <v>353</v>
      </c>
      <c r="EO1600" s="3">
        <v>199</v>
      </c>
      <c r="EP1600" s="1">
        <v>1.9166666666666667</v>
      </c>
      <c r="EQ1600" s="3">
        <v>30</v>
      </c>
    </row>
    <row r="1601" spans="140:147" x14ac:dyDescent="0.45">
      <c r="EJ1601" s="1">
        <v>354</v>
      </c>
      <c r="EK1601" s="3">
        <v>200</v>
      </c>
      <c r="EL1601" s="1">
        <v>1.7142857142857142</v>
      </c>
      <c r="EM1601" s="1">
        <v>5</v>
      </c>
      <c r="EN1601" s="1">
        <v>354</v>
      </c>
      <c r="EO1601" s="3">
        <v>200</v>
      </c>
      <c r="EP1601" s="1">
        <v>1.9090909090909092</v>
      </c>
      <c r="EQ1601" s="3">
        <v>30</v>
      </c>
    </row>
    <row r="1602" spans="140:147" x14ac:dyDescent="0.45">
      <c r="EJ1602" s="1">
        <v>355</v>
      </c>
      <c r="EK1602" s="3">
        <v>201</v>
      </c>
      <c r="EL1602" s="1">
        <v>2.75</v>
      </c>
      <c r="EM1602" s="1">
        <v>5</v>
      </c>
      <c r="EN1602" s="1">
        <v>355</v>
      </c>
      <c r="EO1602" s="3">
        <v>201</v>
      </c>
      <c r="EP1602" s="1">
        <v>2.25</v>
      </c>
      <c r="EQ1602" s="3">
        <v>30</v>
      </c>
    </row>
    <row r="1603" spans="140:147" x14ac:dyDescent="0.45">
      <c r="EJ1603" s="1">
        <v>358</v>
      </c>
      <c r="EK1603" s="3">
        <v>202</v>
      </c>
      <c r="EL1603" s="1">
        <v>2.2307692307692308</v>
      </c>
      <c r="EM1603" s="1">
        <v>5</v>
      </c>
      <c r="EN1603" s="1">
        <v>358</v>
      </c>
      <c r="EO1603" s="3">
        <v>202</v>
      </c>
      <c r="EP1603" s="1">
        <v>2.5833333333333335</v>
      </c>
      <c r="EQ1603" s="3">
        <v>30</v>
      </c>
    </row>
    <row r="1604" spans="140:147" x14ac:dyDescent="0.45">
      <c r="EJ1604" s="1">
        <v>359</v>
      </c>
      <c r="EK1604" s="3">
        <v>203</v>
      </c>
      <c r="EL1604" s="1">
        <v>2.8571428571428572</v>
      </c>
      <c r="EM1604" s="1">
        <v>5</v>
      </c>
      <c r="EN1604" s="1">
        <v>359</v>
      </c>
      <c r="EO1604" s="3">
        <v>203</v>
      </c>
      <c r="EP1604" s="1">
        <v>2</v>
      </c>
      <c r="EQ1604" s="3">
        <v>30</v>
      </c>
    </row>
    <row r="1605" spans="140:147" x14ac:dyDescent="0.45">
      <c r="EJ1605" s="1">
        <v>360</v>
      </c>
      <c r="EK1605" s="3">
        <v>204</v>
      </c>
      <c r="EL1605" s="1">
        <v>2.2857142857142856</v>
      </c>
      <c r="EM1605" s="1">
        <v>5</v>
      </c>
      <c r="EN1605" s="1">
        <v>360</v>
      </c>
      <c r="EO1605" s="3">
        <v>204</v>
      </c>
      <c r="EP1605" s="1">
        <v>2.5</v>
      </c>
      <c r="EQ1605" s="3">
        <v>30</v>
      </c>
    </row>
    <row r="1606" spans="140:147" x14ac:dyDescent="0.45">
      <c r="EJ1606" s="1">
        <v>362</v>
      </c>
      <c r="EK1606" s="3">
        <v>205</v>
      </c>
      <c r="EL1606" s="1">
        <v>2.25</v>
      </c>
      <c r="EM1606" s="1">
        <v>5</v>
      </c>
      <c r="EN1606" s="1">
        <v>362</v>
      </c>
      <c r="EO1606" s="3">
        <v>205</v>
      </c>
      <c r="EP1606" s="1">
        <v>2.0833333333333335</v>
      </c>
      <c r="EQ1606" s="3">
        <v>30</v>
      </c>
    </row>
    <row r="1607" spans="140:147" x14ac:dyDescent="0.45">
      <c r="EJ1607" s="1">
        <v>363</v>
      </c>
      <c r="EK1607" s="3">
        <v>206</v>
      </c>
      <c r="EL1607" s="1">
        <v>1.2857142857142858</v>
      </c>
      <c r="EM1607" s="1">
        <v>5</v>
      </c>
      <c r="EN1607" s="1">
        <v>363</v>
      </c>
      <c r="EO1607" s="3">
        <v>206</v>
      </c>
      <c r="EP1607" s="1">
        <v>1.6363636363636365</v>
      </c>
      <c r="EQ1607" s="3">
        <v>30</v>
      </c>
    </row>
    <row r="1608" spans="140:147" x14ac:dyDescent="0.45">
      <c r="EJ1608" s="1">
        <v>364</v>
      </c>
      <c r="EK1608" s="3">
        <v>207</v>
      </c>
      <c r="EL1608" s="1">
        <v>2.8571428571428572</v>
      </c>
      <c r="EM1608" s="1">
        <v>5</v>
      </c>
      <c r="EN1608" s="1">
        <v>364</v>
      </c>
      <c r="EO1608" s="3">
        <v>207</v>
      </c>
      <c r="EP1608" s="1">
        <v>2.5</v>
      </c>
      <c r="EQ1608" s="3">
        <v>30</v>
      </c>
    </row>
    <row r="1609" spans="140:147" x14ac:dyDescent="0.45">
      <c r="EJ1609" s="1">
        <v>365</v>
      </c>
      <c r="EK1609" s="3">
        <v>208</v>
      </c>
      <c r="EL1609" s="1">
        <v>1.9285714285714286</v>
      </c>
      <c r="EM1609" s="1">
        <v>5</v>
      </c>
      <c r="EN1609" s="1">
        <v>365</v>
      </c>
      <c r="EO1609" s="3">
        <v>208</v>
      </c>
      <c r="EP1609" s="1">
        <v>2.0909090909090908</v>
      </c>
      <c r="EQ1609" s="3">
        <v>30</v>
      </c>
    </row>
    <row r="1610" spans="140:147" x14ac:dyDescent="0.45">
      <c r="EJ1610" s="1">
        <v>366</v>
      </c>
      <c r="EK1610" s="3">
        <v>209</v>
      </c>
      <c r="EL1610" s="1">
        <v>1.7857142857142858</v>
      </c>
      <c r="EM1610" s="1">
        <v>5</v>
      </c>
      <c r="EN1610" s="1">
        <v>366</v>
      </c>
      <c r="EO1610" s="3">
        <v>209</v>
      </c>
      <c r="EP1610" s="1">
        <v>1.2727272727272727</v>
      </c>
      <c r="EQ1610" s="3">
        <v>30</v>
      </c>
    </row>
    <row r="1611" spans="140:147" x14ac:dyDescent="0.45">
      <c r="EJ1611" s="1">
        <v>367</v>
      </c>
      <c r="EK1611" s="3">
        <v>210</v>
      </c>
      <c r="EL1611" s="1">
        <v>2.1538461538461537</v>
      </c>
      <c r="EM1611" s="1">
        <v>5</v>
      </c>
      <c r="EN1611" s="1">
        <v>367</v>
      </c>
      <c r="EO1611" s="3">
        <v>210</v>
      </c>
      <c r="EP1611" s="1">
        <v>2.3636363636363638</v>
      </c>
      <c r="EQ1611" s="3">
        <v>30</v>
      </c>
    </row>
    <row r="1612" spans="140:147" x14ac:dyDescent="0.45">
      <c r="EJ1612" s="1">
        <v>368</v>
      </c>
      <c r="EK1612" s="3">
        <v>211</v>
      </c>
      <c r="EL1612" s="1">
        <v>2</v>
      </c>
      <c r="EM1612" s="1">
        <v>5</v>
      </c>
      <c r="EN1612" s="1">
        <v>368</v>
      </c>
      <c r="EO1612" s="3">
        <v>211</v>
      </c>
      <c r="EP1612" s="1">
        <v>1.8333333333333333</v>
      </c>
      <c r="EQ1612" s="3">
        <v>30</v>
      </c>
    </row>
    <row r="1613" spans="140:147" x14ac:dyDescent="0.45">
      <c r="EJ1613" s="1">
        <v>369</v>
      </c>
      <c r="EK1613" s="3">
        <v>212</v>
      </c>
      <c r="EL1613" s="1">
        <v>2</v>
      </c>
      <c r="EM1613" s="1">
        <v>5</v>
      </c>
      <c r="EN1613" s="1">
        <v>369</v>
      </c>
      <c r="EO1613" s="3">
        <v>212</v>
      </c>
      <c r="EP1613" s="1">
        <v>2.0909090909090908</v>
      </c>
      <c r="EQ1613" s="3">
        <v>30</v>
      </c>
    </row>
    <row r="1614" spans="140:147" x14ac:dyDescent="0.45">
      <c r="EJ1614" s="1">
        <v>370</v>
      </c>
      <c r="EK1614" s="3">
        <v>213</v>
      </c>
      <c r="EL1614" s="1">
        <v>2.5</v>
      </c>
      <c r="EM1614" s="1">
        <v>5</v>
      </c>
      <c r="EN1614" s="1">
        <v>370</v>
      </c>
      <c r="EO1614" s="3">
        <v>213</v>
      </c>
      <c r="EP1614" s="1">
        <v>1.9166666666666667</v>
      </c>
      <c r="EQ1614" s="3">
        <v>30</v>
      </c>
    </row>
    <row r="1615" spans="140:147" x14ac:dyDescent="0.45">
      <c r="EJ1615" s="1">
        <v>371</v>
      </c>
      <c r="EK1615" s="3">
        <v>214</v>
      </c>
      <c r="EL1615" s="1">
        <v>2.5</v>
      </c>
      <c r="EM1615" s="1">
        <v>5</v>
      </c>
      <c r="EN1615" s="1">
        <v>371</v>
      </c>
      <c r="EO1615" s="3">
        <v>214</v>
      </c>
      <c r="EP1615" s="1">
        <v>1.6666666666666667</v>
      </c>
      <c r="EQ1615" s="3">
        <v>30</v>
      </c>
    </row>
    <row r="1616" spans="140:147" x14ac:dyDescent="0.45">
      <c r="EJ1616" s="1">
        <v>373</v>
      </c>
      <c r="EK1616" s="3">
        <v>215</v>
      </c>
      <c r="EL1616" s="1">
        <v>2.0714285714285716</v>
      </c>
      <c r="EM1616" s="1">
        <v>5</v>
      </c>
      <c r="EN1616" s="1">
        <v>373</v>
      </c>
      <c r="EO1616" s="3">
        <v>215</v>
      </c>
      <c r="EP1616" s="1">
        <v>2.2727272727272729</v>
      </c>
      <c r="EQ1616" s="3">
        <v>30</v>
      </c>
    </row>
    <row r="1617" spans="140:147" x14ac:dyDescent="0.45">
      <c r="EJ1617" s="1">
        <v>375</v>
      </c>
      <c r="EK1617" s="3">
        <v>216</v>
      </c>
      <c r="EL1617" s="1">
        <v>1.9285714285714286</v>
      </c>
      <c r="EM1617" s="1">
        <v>5</v>
      </c>
      <c r="EN1617" s="1">
        <v>375</v>
      </c>
      <c r="EO1617" s="3">
        <v>216</v>
      </c>
      <c r="EP1617" s="1">
        <v>1.4166666666666667</v>
      </c>
      <c r="EQ1617" s="3">
        <v>30</v>
      </c>
    </row>
    <row r="1618" spans="140:147" x14ac:dyDescent="0.45">
      <c r="EJ1618" s="1">
        <v>376</v>
      </c>
      <c r="EK1618" s="3">
        <v>217</v>
      </c>
      <c r="EL1618" s="1">
        <v>2.5714285714285716</v>
      </c>
      <c r="EM1618" s="1">
        <v>5</v>
      </c>
      <c r="EN1618" s="1">
        <v>376</v>
      </c>
      <c r="EO1618" s="3">
        <v>217</v>
      </c>
      <c r="EP1618" s="1">
        <v>2.25</v>
      </c>
      <c r="EQ1618" s="3">
        <v>30</v>
      </c>
    </row>
    <row r="1619" spans="140:147" x14ac:dyDescent="0.45">
      <c r="EJ1619" s="1">
        <v>377</v>
      </c>
      <c r="EK1619" s="3">
        <v>218</v>
      </c>
      <c r="EL1619" s="1">
        <v>2.4285714285714284</v>
      </c>
      <c r="EM1619" s="1">
        <v>5</v>
      </c>
      <c r="EN1619" s="1">
        <v>377</v>
      </c>
      <c r="EO1619" s="3">
        <v>218</v>
      </c>
      <c r="EP1619" s="1">
        <v>2</v>
      </c>
      <c r="EQ1619" s="3">
        <v>30</v>
      </c>
    </row>
    <row r="1620" spans="140:147" x14ac:dyDescent="0.45">
      <c r="EJ1620" s="1">
        <v>378</v>
      </c>
      <c r="EK1620" s="3">
        <v>219</v>
      </c>
      <c r="EL1620" s="1">
        <v>1.8571428571428572</v>
      </c>
      <c r="EM1620" s="1">
        <v>5</v>
      </c>
      <c r="EN1620" s="1">
        <v>378</v>
      </c>
      <c r="EO1620" s="3">
        <v>219</v>
      </c>
      <c r="EP1620" s="1">
        <v>1.6666666666666667</v>
      </c>
      <c r="EQ1620" s="3">
        <v>30</v>
      </c>
    </row>
    <row r="1621" spans="140:147" x14ac:dyDescent="0.45">
      <c r="EJ1621" s="1">
        <v>379</v>
      </c>
      <c r="EK1621" s="3">
        <v>220</v>
      </c>
      <c r="EL1621" s="1">
        <v>2.1428571428571428</v>
      </c>
      <c r="EM1621" s="1">
        <v>5</v>
      </c>
      <c r="EN1621" s="1">
        <v>379</v>
      </c>
      <c r="EO1621" s="3">
        <v>220</v>
      </c>
      <c r="EP1621" s="1">
        <v>2.0833333333333335</v>
      </c>
      <c r="EQ1621" s="3">
        <v>30</v>
      </c>
    </row>
    <row r="1622" spans="140:147" x14ac:dyDescent="0.45">
      <c r="EJ1622" s="1">
        <v>380</v>
      </c>
      <c r="EK1622" s="3">
        <v>221</v>
      </c>
      <c r="EL1622" s="1">
        <v>2.3571428571428572</v>
      </c>
      <c r="EM1622" s="1">
        <v>5</v>
      </c>
      <c r="EN1622" s="1">
        <v>380</v>
      </c>
      <c r="EO1622" s="3">
        <v>221</v>
      </c>
      <c r="EP1622" s="1">
        <v>2.5833333333333335</v>
      </c>
      <c r="EQ1622" s="3">
        <v>30</v>
      </c>
    </row>
    <row r="1623" spans="140:147" x14ac:dyDescent="0.45">
      <c r="EJ1623" s="1">
        <v>381</v>
      </c>
      <c r="EK1623" s="3">
        <v>222</v>
      </c>
      <c r="EL1623" s="1">
        <v>2.1428571428571428</v>
      </c>
      <c r="EM1623" s="1">
        <v>5</v>
      </c>
      <c r="EN1623" s="1">
        <v>381</v>
      </c>
      <c r="EO1623" s="3">
        <v>222</v>
      </c>
      <c r="EP1623" s="1">
        <v>2.0833333333333335</v>
      </c>
      <c r="EQ1623" s="3">
        <v>30</v>
      </c>
    </row>
    <row r="1624" spans="140:147" x14ac:dyDescent="0.45">
      <c r="EJ1624" s="1">
        <v>382</v>
      </c>
      <c r="EK1624" s="3">
        <v>223</v>
      </c>
      <c r="EL1624" s="1">
        <v>2.0714285714285716</v>
      </c>
      <c r="EM1624" s="1">
        <v>5</v>
      </c>
      <c r="EN1624" s="1">
        <v>382</v>
      </c>
      <c r="EO1624" s="3">
        <v>223</v>
      </c>
      <c r="EP1624" s="1">
        <v>2</v>
      </c>
      <c r="EQ1624" s="3">
        <v>30</v>
      </c>
    </row>
    <row r="1625" spans="140:147" x14ac:dyDescent="0.45">
      <c r="EJ1625" s="1">
        <v>383</v>
      </c>
      <c r="EK1625" s="3">
        <v>224</v>
      </c>
      <c r="EL1625" s="1">
        <v>2</v>
      </c>
      <c r="EM1625" s="1">
        <v>5</v>
      </c>
      <c r="EN1625" s="1">
        <v>383</v>
      </c>
      <c r="EO1625" s="3">
        <v>224</v>
      </c>
      <c r="EP1625" s="1">
        <v>2.1666666666666665</v>
      </c>
      <c r="EQ1625" s="3">
        <v>30</v>
      </c>
    </row>
    <row r="1626" spans="140:147" x14ac:dyDescent="0.45">
      <c r="EJ1626" s="1">
        <v>384</v>
      </c>
      <c r="EK1626" s="3">
        <v>225</v>
      </c>
      <c r="EL1626" s="1">
        <v>1.9285714285714286</v>
      </c>
      <c r="EM1626" s="1">
        <v>5</v>
      </c>
      <c r="EN1626" s="1">
        <v>384</v>
      </c>
      <c r="EO1626" s="3">
        <v>225</v>
      </c>
      <c r="EP1626" s="1">
        <v>2.25</v>
      </c>
      <c r="EQ1626" s="3">
        <v>30</v>
      </c>
    </row>
    <row r="1627" spans="140:147" x14ac:dyDescent="0.45">
      <c r="EJ1627" s="1">
        <v>385</v>
      </c>
      <c r="EK1627" s="3">
        <v>226</v>
      </c>
      <c r="EL1627" s="1">
        <v>2.1428571428571428</v>
      </c>
      <c r="EM1627" s="1">
        <v>5</v>
      </c>
      <c r="EN1627" s="1">
        <v>385</v>
      </c>
      <c r="EO1627" s="3">
        <v>226</v>
      </c>
      <c r="EP1627" s="1">
        <v>2</v>
      </c>
      <c r="EQ1627" s="3">
        <v>30</v>
      </c>
    </row>
    <row r="1628" spans="140:147" x14ac:dyDescent="0.45">
      <c r="EJ1628" s="1">
        <v>386</v>
      </c>
      <c r="EK1628" s="3">
        <v>227</v>
      </c>
      <c r="EL1628" s="1">
        <v>3.1428571428571428</v>
      </c>
      <c r="EM1628" s="1">
        <v>5</v>
      </c>
      <c r="EN1628" s="1">
        <v>386</v>
      </c>
      <c r="EO1628" s="3">
        <v>227</v>
      </c>
      <c r="EP1628" s="1">
        <v>3.5454545454545454</v>
      </c>
      <c r="EQ1628" s="3">
        <v>30</v>
      </c>
    </row>
    <row r="1629" spans="140:147" x14ac:dyDescent="0.45">
      <c r="EJ1629" s="1">
        <v>387</v>
      </c>
      <c r="EK1629" s="3">
        <v>228</v>
      </c>
      <c r="EL1629" s="1">
        <v>2.7142857142857144</v>
      </c>
      <c r="EM1629" s="1">
        <v>5</v>
      </c>
      <c r="EN1629" s="1">
        <v>387</v>
      </c>
      <c r="EO1629" s="3">
        <v>228</v>
      </c>
      <c r="EP1629" s="1">
        <v>2.5833333333333335</v>
      </c>
      <c r="EQ1629" s="3">
        <v>30</v>
      </c>
    </row>
    <row r="1630" spans="140:147" x14ac:dyDescent="0.45">
      <c r="EJ1630" s="1">
        <v>388</v>
      </c>
      <c r="EK1630" s="3">
        <v>229</v>
      </c>
      <c r="EL1630" s="1">
        <v>2.1428571428571428</v>
      </c>
      <c r="EM1630" s="1">
        <v>5</v>
      </c>
      <c r="EN1630" s="1">
        <v>388</v>
      </c>
      <c r="EO1630" s="3">
        <v>229</v>
      </c>
      <c r="EP1630" s="1">
        <v>2.4166666666666665</v>
      </c>
      <c r="EQ1630" s="3">
        <v>30</v>
      </c>
    </row>
    <row r="1631" spans="140:147" x14ac:dyDescent="0.45">
      <c r="EJ1631" s="1">
        <v>391</v>
      </c>
      <c r="EK1631" s="3">
        <v>230</v>
      </c>
      <c r="EL1631" s="1">
        <v>2</v>
      </c>
      <c r="EM1631" s="1">
        <v>5</v>
      </c>
      <c r="EN1631" s="1">
        <v>391</v>
      </c>
      <c r="EO1631" s="3">
        <v>230</v>
      </c>
      <c r="EP1631" s="1">
        <v>2.1818181818181817</v>
      </c>
      <c r="EQ1631" s="3">
        <v>30</v>
      </c>
    </row>
    <row r="1632" spans="140:147" x14ac:dyDescent="0.45">
      <c r="EJ1632" s="1">
        <v>392</v>
      </c>
      <c r="EK1632" s="3">
        <v>231</v>
      </c>
      <c r="EL1632" s="1">
        <v>2</v>
      </c>
      <c r="EM1632" s="1">
        <v>5</v>
      </c>
      <c r="EN1632" s="1">
        <v>392</v>
      </c>
      <c r="EO1632" s="3">
        <v>231</v>
      </c>
      <c r="EP1632" s="1">
        <v>2</v>
      </c>
      <c r="EQ1632" s="3">
        <v>30</v>
      </c>
    </row>
    <row r="1633" spans="140:147" x14ac:dyDescent="0.45">
      <c r="EJ1633" s="1">
        <v>394</v>
      </c>
      <c r="EK1633" s="3">
        <v>232</v>
      </c>
      <c r="EL1633" s="1">
        <v>2.5</v>
      </c>
      <c r="EM1633" s="1">
        <v>5</v>
      </c>
      <c r="EN1633" s="1">
        <v>394</v>
      </c>
      <c r="EO1633" s="3">
        <v>232</v>
      </c>
      <c r="EP1633" s="1">
        <v>1.9166666666666667</v>
      </c>
      <c r="EQ1633" s="3">
        <v>30</v>
      </c>
    </row>
    <row r="1634" spans="140:147" x14ac:dyDescent="0.45">
      <c r="EJ1634" s="1">
        <v>397</v>
      </c>
      <c r="EK1634" s="3">
        <v>233</v>
      </c>
      <c r="EL1634" s="1">
        <v>2.2857142857142856</v>
      </c>
      <c r="EM1634" s="1">
        <v>5</v>
      </c>
      <c r="EN1634" s="1">
        <v>397</v>
      </c>
      <c r="EO1634" s="3">
        <v>233</v>
      </c>
      <c r="EP1634" s="1">
        <v>2</v>
      </c>
      <c r="EQ1634" s="3">
        <v>30</v>
      </c>
    </row>
    <row r="1635" spans="140:147" x14ac:dyDescent="0.45">
      <c r="EJ1635" s="1">
        <v>398</v>
      </c>
      <c r="EK1635" s="3">
        <v>234</v>
      </c>
      <c r="EL1635" s="1">
        <v>3.6923076923076925</v>
      </c>
      <c r="EM1635" s="1">
        <v>5</v>
      </c>
      <c r="EN1635" s="1">
        <v>398</v>
      </c>
      <c r="EO1635" s="3">
        <v>234</v>
      </c>
      <c r="EP1635" s="1">
        <v>2.0833333333333335</v>
      </c>
      <c r="EQ1635" s="3">
        <v>30</v>
      </c>
    </row>
    <row r="1636" spans="140:147" x14ac:dyDescent="0.45">
      <c r="EJ1636" s="1">
        <v>399</v>
      </c>
      <c r="EK1636" s="3">
        <v>235</v>
      </c>
      <c r="EL1636" s="1">
        <v>2.7857142857142856</v>
      </c>
      <c r="EM1636" s="1">
        <v>5</v>
      </c>
      <c r="EN1636" s="1">
        <v>399</v>
      </c>
      <c r="EO1636" s="3">
        <v>235</v>
      </c>
      <c r="EP1636" s="1">
        <v>3</v>
      </c>
      <c r="EQ1636" s="3">
        <v>30</v>
      </c>
    </row>
    <row r="1637" spans="140:147" x14ac:dyDescent="0.45">
      <c r="EJ1637" s="1">
        <v>400</v>
      </c>
      <c r="EK1637" s="3">
        <v>236</v>
      </c>
      <c r="EL1637" s="1">
        <v>2.1428571428571428</v>
      </c>
      <c r="EM1637" s="1">
        <v>5</v>
      </c>
      <c r="EN1637" s="1">
        <v>400</v>
      </c>
      <c r="EO1637" s="3">
        <v>236</v>
      </c>
      <c r="EP1637" s="1">
        <v>1.5833333333333333</v>
      </c>
      <c r="EQ1637" s="3">
        <v>30</v>
      </c>
    </row>
    <row r="1638" spans="140:147" x14ac:dyDescent="0.45">
      <c r="EJ1638" s="1">
        <v>402</v>
      </c>
      <c r="EK1638" s="3">
        <v>237</v>
      </c>
      <c r="EL1638" s="1">
        <v>2.4285714285714284</v>
      </c>
      <c r="EM1638" s="1">
        <v>5</v>
      </c>
      <c r="EN1638" s="1">
        <v>402</v>
      </c>
      <c r="EO1638" s="3">
        <v>237</v>
      </c>
      <c r="EP1638" s="1">
        <v>2.8333333333333335</v>
      </c>
      <c r="EQ1638" s="3">
        <v>30</v>
      </c>
    </row>
    <row r="1639" spans="140:147" x14ac:dyDescent="0.45">
      <c r="EJ1639" s="1">
        <v>403</v>
      </c>
      <c r="EK1639" s="3">
        <v>238</v>
      </c>
      <c r="EL1639" s="1">
        <v>1.5</v>
      </c>
      <c r="EM1639" s="1">
        <v>5</v>
      </c>
      <c r="EN1639" s="1">
        <v>403</v>
      </c>
      <c r="EO1639" s="3">
        <v>238</v>
      </c>
      <c r="EP1639" s="1">
        <v>1.3333333333333333</v>
      </c>
      <c r="EQ1639" s="3">
        <v>30</v>
      </c>
    </row>
    <row r="1640" spans="140:147" x14ac:dyDescent="0.45">
      <c r="EJ1640" s="1">
        <v>405</v>
      </c>
      <c r="EK1640" s="3">
        <v>239</v>
      </c>
      <c r="EL1640" s="1">
        <v>2.9230769230769229</v>
      </c>
      <c r="EM1640" s="1">
        <v>5</v>
      </c>
      <c r="EN1640" s="1">
        <v>405</v>
      </c>
      <c r="EO1640" s="3">
        <v>239</v>
      </c>
      <c r="EP1640" s="1">
        <v>2.5833333333333335</v>
      </c>
      <c r="EQ1640" s="3">
        <v>30</v>
      </c>
    </row>
    <row r="1641" spans="140:147" x14ac:dyDescent="0.45">
      <c r="EJ1641" s="1">
        <v>406</v>
      </c>
      <c r="EK1641" s="3">
        <v>240</v>
      </c>
      <c r="EL1641" s="1">
        <v>1.7142857142857142</v>
      </c>
      <c r="EM1641" s="1">
        <v>5</v>
      </c>
      <c r="EN1641" s="1">
        <v>406</v>
      </c>
      <c r="EO1641" s="3">
        <v>240</v>
      </c>
      <c r="EP1641" s="1">
        <v>1.6666666666666667</v>
      </c>
      <c r="EQ1641" s="3">
        <v>30</v>
      </c>
    </row>
    <row r="1642" spans="140:147" x14ac:dyDescent="0.45">
      <c r="EJ1642" s="1">
        <v>407</v>
      </c>
      <c r="EK1642" s="3">
        <v>241</v>
      </c>
      <c r="EL1642" s="1">
        <v>1.6428571428571428</v>
      </c>
      <c r="EM1642" s="1">
        <v>5</v>
      </c>
      <c r="EN1642" s="1">
        <v>407</v>
      </c>
      <c r="EO1642" s="3">
        <v>241</v>
      </c>
      <c r="EP1642" s="1">
        <v>2.2727272727272729</v>
      </c>
      <c r="EQ1642" s="3">
        <v>30</v>
      </c>
    </row>
    <row r="1643" spans="140:147" x14ac:dyDescent="0.45">
      <c r="EJ1643" s="1">
        <v>409</v>
      </c>
      <c r="EK1643" s="3">
        <v>242</v>
      </c>
      <c r="EL1643" s="1">
        <v>2.2307692307692308</v>
      </c>
      <c r="EM1643" s="1">
        <v>5</v>
      </c>
      <c r="EN1643" s="1">
        <v>409</v>
      </c>
      <c r="EO1643" s="3">
        <v>242</v>
      </c>
      <c r="EP1643" s="1">
        <v>1.2727272727272727</v>
      </c>
      <c r="EQ1643" s="3">
        <v>30</v>
      </c>
    </row>
    <row r="1644" spans="140:147" x14ac:dyDescent="0.45">
      <c r="EJ1644" s="1">
        <v>410</v>
      </c>
      <c r="EK1644" s="3">
        <v>243</v>
      </c>
      <c r="EL1644" s="1">
        <v>1.6428571428571428</v>
      </c>
      <c r="EM1644" s="1">
        <v>5</v>
      </c>
      <c r="EN1644" s="1">
        <v>410</v>
      </c>
      <c r="EO1644" s="3">
        <v>243</v>
      </c>
      <c r="EP1644" s="1">
        <v>1.0833333333333333</v>
      </c>
      <c r="EQ1644" s="3">
        <v>30</v>
      </c>
    </row>
    <row r="1645" spans="140:147" x14ac:dyDescent="0.45">
      <c r="EJ1645" s="1">
        <v>411</v>
      </c>
      <c r="EK1645" s="3">
        <v>244</v>
      </c>
      <c r="EL1645" s="1">
        <v>2.5714285714285716</v>
      </c>
      <c r="EM1645" s="1">
        <v>5</v>
      </c>
      <c r="EN1645" s="1">
        <v>411</v>
      </c>
      <c r="EO1645" s="3">
        <v>244</v>
      </c>
      <c r="EP1645" s="1">
        <v>2.3333333333333335</v>
      </c>
      <c r="EQ1645" s="3">
        <v>30</v>
      </c>
    </row>
    <row r="1646" spans="140:147" x14ac:dyDescent="0.45">
      <c r="EJ1646" s="1">
        <v>413</v>
      </c>
      <c r="EK1646" s="3">
        <v>245</v>
      </c>
      <c r="EL1646" s="1">
        <v>2.0714285714285716</v>
      </c>
      <c r="EM1646" s="1">
        <v>5</v>
      </c>
      <c r="EN1646" s="1">
        <v>413</v>
      </c>
      <c r="EO1646" s="3">
        <v>245</v>
      </c>
      <c r="EP1646" s="1">
        <v>2.0833333333333335</v>
      </c>
      <c r="EQ1646" s="3">
        <v>30</v>
      </c>
    </row>
    <row r="1647" spans="140:147" x14ac:dyDescent="0.45">
      <c r="EJ1647" s="1">
        <v>414</v>
      </c>
      <c r="EK1647" s="3">
        <v>246</v>
      </c>
      <c r="EL1647" s="1">
        <v>1.4285714285714286</v>
      </c>
      <c r="EM1647" s="1">
        <v>5</v>
      </c>
      <c r="EN1647" s="1">
        <v>414</v>
      </c>
      <c r="EO1647" s="3">
        <v>246</v>
      </c>
      <c r="EP1647" s="1">
        <v>2.5</v>
      </c>
      <c r="EQ1647" s="3">
        <v>30</v>
      </c>
    </row>
    <row r="1648" spans="140:147" x14ac:dyDescent="0.45">
      <c r="EJ1648" s="1">
        <v>415</v>
      </c>
      <c r="EK1648" s="3">
        <v>247</v>
      </c>
      <c r="EL1648" s="1">
        <v>1.5714285714285714</v>
      </c>
      <c r="EM1648" s="1">
        <v>5</v>
      </c>
      <c r="EN1648" s="1">
        <v>415</v>
      </c>
      <c r="EO1648" s="3">
        <v>247</v>
      </c>
      <c r="EP1648" s="1">
        <v>1.3333333333333333</v>
      </c>
      <c r="EQ1648" s="3">
        <v>30</v>
      </c>
    </row>
    <row r="1649" spans="140:147" x14ac:dyDescent="0.45">
      <c r="EJ1649" s="1">
        <v>416</v>
      </c>
      <c r="EK1649" s="3">
        <v>248</v>
      </c>
      <c r="EL1649" s="1">
        <v>2.5</v>
      </c>
      <c r="EM1649" s="1">
        <v>5</v>
      </c>
      <c r="EN1649" s="1">
        <v>416</v>
      </c>
      <c r="EO1649" s="3">
        <v>248</v>
      </c>
      <c r="EP1649" s="1">
        <v>2.4</v>
      </c>
      <c r="EQ1649" s="3">
        <v>30</v>
      </c>
    </row>
    <row r="1650" spans="140:147" x14ac:dyDescent="0.45">
      <c r="EJ1650" s="1">
        <v>417</v>
      </c>
      <c r="EK1650" s="3">
        <v>249</v>
      </c>
      <c r="EL1650" s="1">
        <v>2.2142857142857144</v>
      </c>
      <c r="EM1650" s="1">
        <v>5</v>
      </c>
      <c r="EN1650" s="1">
        <v>417</v>
      </c>
      <c r="EO1650" s="3">
        <v>249</v>
      </c>
      <c r="EP1650" s="1">
        <v>2.5833333333333335</v>
      </c>
      <c r="EQ1650" s="3">
        <v>30</v>
      </c>
    </row>
    <row r="1651" spans="140:147" x14ac:dyDescent="0.45">
      <c r="EJ1651" s="1">
        <v>418</v>
      </c>
      <c r="EK1651" s="3">
        <v>250</v>
      </c>
      <c r="EL1651" s="1">
        <v>2.9285714285714284</v>
      </c>
      <c r="EM1651" s="1">
        <v>5</v>
      </c>
      <c r="EN1651" s="1">
        <v>418</v>
      </c>
      <c r="EO1651" s="3">
        <v>250</v>
      </c>
      <c r="EP1651" s="1">
        <v>2.6363636363636362</v>
      </c>
      <c r="EQ1651" s="3">
        <v>30</v>
      </c>
    </row>
    <row r="1652" spans="140:147" x14ac:dyDescent="0.45">
      <c r="EJ1652" s="1">
        <v>419</v>
      </c>
      <c r="EK1652" s="3">
        <v>251</v>
      </c>
      <c r="EL1652" s="1">
        <v>1.3571428571428572</v>
      </c>
      <c r="EM1652" s="1">
        <v>5</v>
      </c>
      <c r="EN1652" s="1">
        <v>419</v>
      </c>
      <c r="EO1652" s="3">
        <v>251</v>
      </c>
      <c r="EP1652" s="1">
        <v>1.5</v>
      </c>
      <c r="EQ1652" s="3">
        <v>30</v>
      </c>
    </row>
    <row r="1653" spans="140:147" x14ac:dyDescent="0.45">
      <c r="EJ1653" s="1">
        <v>421</v>
      </c>
      <c r="EK1653" s="3">
        <v>252</v>
      </c>
      <c r="EL1653" s="1">
        <v>2.8461538461538463</v>
      </c>
      <c r="EM1653" s="1">
        <v>5</v>
      </c>
      <c r="EN1653" s="1">
        <v>421</v>
      </c>
      <c r="EO1653" s="3">
        <v>252</v>
      </c>
      <c r="EP1653" s="1">
        <v>2.4166666666666665</v>
      </c>
      <c r="EQ1653" s="3">
        <v>30</v>
      </c>
    </row>
    <row r="1654" spans="140:147" x14ac:dyDescent="0.45">
      <c r="EJ1654" s="1">
        <v>422</v>
      </c>
      <c r="EK1654" s="3">
        <v>253</v>
      </c>
      <c r="EL1654" s="1">
        <v>2.3571428571428572</v>
      </c>
      <c r="EM1654" s="1">
        <v>5</v>
      </c>
      <c r="EN1654" s="1">
        <v>422</v>
      </c>
      <c r="EO1654" s="3">
        <v>253</v>
      </c>
      <c r="EP1654" s="1">
        <v>1.8333333333333333</v>
      </c>
      <c r="EQ1654" s="3">
        <v>30</v>
      </c>
    </row>
    <row r="1655" spans="140:147" x14ac:dyDescent="0.45">
      <c r="EJ1655" s="1">
        <v>423</v>
      </c>
      <c r="EK1655" s="3">
        <v>254</v>
      </c>
      <c r="EL1655" s="1">
        <v>3.5</v>
      </c>
      <c r="EM1655" s="1">
        <v>5</v>
      </c>
      <c r="EN1655" s="1">
        <v>423</v>
      </c>
      <c r="EO1655" s="3">
        <v>254</v>
      </c>
      <c r="EP1655" s="1">
        <v>2.5</v>
      </c>
      <c r="EQ1655" s="3">
        <v>30</v>
      </c>
    </row>
    <row r="1656" spans="140:147" x14ac:dyDescent="0.45">
      <c r="EJ1656" s="1">
        <v>424</v>
      </c>
      <c r="EK1656" s="3">
        <v>255</v>
      </c>
      <c r="EL1656" s="1">
        <v>3.1428571428571428</v>
      </c>
      <c r="EM1656" s="1">
        <v>5</v>
      </c>
      <c r="EN1656" s="1">
        <v>424</v>
      </c>
      <c r="EO1656" s="3">
        <v>255</v>
      </c>
      <c r="EP1656" s="1">
        <v>2.5833333333333335</v>
      </c>
      <c r="EQ1656" s="3">
        <v>30</v>
      </c>
    </row>
    <row r="1657" spans="140:147" x14ac:dyDescent="0.45">
      <c r="EJ1657" s="1">
        <v>425</v>
      </c>
      <c r="EK1657" s="3">
        <v>256</v>
      </c>
      <c r="EL1657" s="1">
        <v>2.5714285714285716</v>
      </c>
      <c r="EM1657" s="1">
        <v>5</v>
      </c>
      <c r="EN1657" s="1">
        <v>425</v>
      </c>
      <c r="EO1657" s="3">
        <v>256</v>
      </c>
      <c r="EP1657" s="1">
        <v>2.5</v>
      </c>
      <c r="EQ1657" s="3">
        <v>30</v>
      </c>
    </row>
    <row r="1658" spans="140:147" x14ac:dyDescent="0.45">
      <c r="EJ1658" s="1">
        <v>426</v>
      </c>
      <c r="EK1658" s="3">
        <v>257</v>
      </c>
      <c r="EL1658" s="1">
        <v>2.8461538461538463</v>
      </c>
      <c r="EM1658" s="1">
        <v>5</v>
      </c>
      <c r="EN1658" s="1">
        <v>426</v>
      </c>
      <c r="EO1658" s="3">
        <v>257</v>
      </c>
      <c r="EP1658" s="1">
        <v>2.5454545454545454</v>
      </c>
      <c r="EQ1658" s="3">
        <v>30</v>
      </c>
    </row>
    <row r="1659" spans="140:147" x14ac:dyDescent="0.45">
      <c r="EJ1659" s="1">
        <v>427</v>
      </c>
      <c r="EK1659" s="3">
        <v>258</v>
      </c>
      <c r="EL1659" s="1">
        <v>1.7857142857142858</v>
      </c>
      <c r="EM1659" s="1">
        <v>5</v>
      </c>
      <c r="EN1659" s="1">
        <v>427</v>
      </c>
      <c r="EO1659" s="3">
        <v>258</v>
      </c>
      <c r="EP1659" s="1">
        <v>1.9166666666666667</v>
      </c>
      <c r="EQ1659" s="3">
        <v>30</v>
      </c>
    </row>
    <row r="1660" spans="140:147" x14ac:dyDescent="0.45">
      <c r="EJ1660" s="1">
        <v>428</v>
      </c>
      <c r="EK1660" s="3">
        <v>259</v>
      </c>
      <c r="EL1660" s="1">
        <v>1.4285714285714286</v>
      </c>
      <c r="EM1660" s="1">
        <v>5</v>
      </c>
      <c r="EN1660" s="1">
        <v>428</v>
      </c>
      <c r="EO1660" s="3">
        <v>259</v>
      </c>
      <c r="EP1660" s="1">
        <v>1.0833333333333333</v>
      </c>
      <c r="EQ1660" s="3">
        <v>30</v>
      </c>
    </row>
    <row r="1661" spans="140:147" x14ac:dyDescent="0.45">
      <c r="EJ1661" s="1">
        <v>429</v>
      </c>
      <c r="EK1661" s="3">
        <v>260</v>
      </c>
      <c r="EL1661" s="1">
        <v>2.0714285714285716</v>
      </c>
      <c r="EM1661" s="1">
        <v>5</v>
      </c>
      <c r="EN1661" s="1">
        <v>429</v>
      </c>
      <c r="EO1661" s="3">
        <v>260</v>
      </c>
      <c r="EP1661" s="1">
        <v>1.9166666666666667</v>
      </c>
      <c r="EQ1661" s="3">
        <v>30</v>
      </c>
    </row>
    <row r="1662" spans="140:147" x14ac:dyDescent="0.45">
      <c r="EJ1662" s="1">
        <v>430</v>
      </c>
      <c r="EK1662" s="3">
        <v>261</v>
      </c>
      <c r="EL1662" s="1">
        <v>1.8571428571428572</v>
      </c>
      <c r="EM1662" s="1">
        <v>5</v>
      </c>
      <c r="EN1662" s="1">
        <v>430</v>
      </c>
      <c r="EO1662" s="3">
        <v>261</v>
      </c>
      <c r="EP1662" s="1">
        <v>1.3333333333333333</v>
      </c>
      <c r="EQ1662" s="3">
        <v>30</v>
      </c>
    </row>
    <row r="1663" spans="140:147" x14ac:dyDescent="0.45">
      <c r="EJ1663" s="1">
        <v>431</v>
      </c>
      <c r="EK1663" s="3">
        <v>262</v>
      </c>
      <c r="EL1663" s="1">
        <v>1.3571428571428572</v>
      </c>
      <c r="EM1663" s="1">
        <v>5</v>
      </c>
      <c r="EN1663" s="1">
        <v>431</v>
      </c>
      <c r="EO1663" s="3">
        <v>262</v>
      </c>
      <c r="EP1663" s="1">
        <v>1.6363636363636365</v>
      </c>
      <c r="EQ1663" s="3">
        <v>30</v>
      </c>
    </row>
    <row r="1664" spans="140:147" x14ac:dyDescent="0.45">
      <c r="EJ1664" s="1">
        <v>432</v>
      </c>
      <c r="EK1664" s="3">
        <v>263</v>
      </c>
      <c r="EL1664" s="1">
        <v>2.1428571428571428</v>
      </c>
      <c r="EM1664" s="1">
        <v>5</v>
      </c>
      <c r="EN1664" s="1">
        <v>432</v>
      </c>
      <c r="EO1664" s="3">
        <v>263</v>
      </c>
      <c r="EP1664" s="1">
        <v>3.3333333333333335</v>
      </c>
      <c r="EQ1664" s="3">
        <v>30</v>
      </c>
    </row>
    <row r="1665" spans="140:147" x14ac:dyDescent="0.45">
      <c r="EJ1665" s="1">
        <v>433</v>
      </c>
      <c r="EK1665" s="3">
        <v>264</v>
      </c>
      <c r="EL1665" s="1">
        <v>2.5714285714285716</v>
      </c>
      <c r="EM1665" s="1">
        <v>5</v>
      </c>
      <c r="EN1665" s="1">
        <v>433</v>
      </c>
      <c r="EO1665" s="3">
        <v>264</v>
      </c>
      <c r="EP1665" s="1">
        <v>2.25</v>
      </c>
      <c r="EQ1665" s="3">
        <v>30</v>
      </c>
    </row>
    <row r="1666" spans="140:147" x14ac:dyDescent="0.45">
      <c r="EJ1666" s="1">
        <v>434</v>
      </c>
      <c r="EK1666" s="3">
        <v>265</v>
      </c>
      <c r="EL1666" s="1">
        <v>3.0714285714285716</v>
      </c>
      <c r="EM1666" s="1">
        <v>5</v>
      </c>
      <c r="EN1666" s="1">
        <v>434</v>
      </c>
      <c r="EO1666" s="3">
        <v>265</v>
      </c>
      <c r="EP1666" s="1">
        <v>3.1818181818181817</v>
      </c>
      <c r="EQ1666" s="3">
        <v>30</v>
      </c>
    </row>
    <row r="1667" spans="140:147" x14ac:dyDescent="0.45">
      <c r="EJ1667" s="1">
        <v>435</v>
      </c>
      <c r="EK1667" s="3">
        <v>266</v>
      </c>
      <c r="EL1667" s="1">
        <v>2.3571428571428572</v>
      </c>
      <c r="EM1667" s="1">
        <v>5</v>
      </c>
      <c r="EN1667" s="1">
        <v>435</v>
      </c>
      <c r="EO1667" s="3">
        <v>266</v>
      </c>
      <c r="EP1667" s="1">
        <v>1.9166666666666667</v>
      </c>
      <c r="EQ1667" s="3">
        <v>30</v>
      </c>
    </row>
    <row r="1668" spans="140:147" x14ac:dyDescent="0.45">
      <c r="EJ1668" s="1">
        <v>436</v>
      </c>
      <c r="EK1668" s="3">
        <v>267</v>
      </c>
      <c r="EL1668" s="1">
        <v>1.7857142857142858</v>
      </c>
      <c r="EM1668" s="1">
        <v>5</v>
      </c>
      <c r="EN1668" s="1">
        <v>436</v>
      </c>
      <c r="EO1668" s="3">
        <v>267</v>
      </c>
      <c r="EP1668" s="1">
        <v>2.25</v>
      </c>
      <c r="EQ1668" s="3">
        <v>30</v>
      </c>
    </row>
    <row r="1669" spans="140:147" x14ac:dyDescent="0.45">
      <c r="EJ1669" s="1">
        <v>437</v>
      </c>
      <c r="EK1669" s="3">
        <v>268</v>
      </c>
      <c r="EL1669" s="1">
        <v>1.9285714285714286</v>
      </c>
      <c r="EM1669" s="1">
        <v>5</v>
      </c>
      <c r="EN1669" s="1">
        <v>437</v>
      </c>
      <c r="EO1669" s="3">
        <v>268</v>
      </c>
      <c r="EP1669" s="1">
        <v>2.0833333333333335</v>
      </c>
      <c r="EQ1669" s="3">
        <v>30</v>
      </c>
    </row>
    <row r="1670" spans="140:147" x14ac:dyDescent="0.45">
      <c r="EJ1670" s="1">
        <v>438</v>
      </c>
      <c r="EK1670" s="3">
        <v>269</v>
      </c>
      <c r="EL1670" s="1">
        <v>2.2142857142857144</v>
      </c>
      <c r="EM1670" s="1">
        <v>5</v>
      </c>
      <c r="EN1670" s="1">
        <v>438</v>
      </c>
      <c r="EO1670" s="3">
        <v>269</v>
      </c>
      <c r="EP1670" s="1">
        <v>3.1666666666666665</v>
      </c>
      <c r="EQ1670" s="3">
        <v>30</v>
      </c>
    </row>
    <row r="1671" spans="140:147" x14ac:dyDescent="0.45">
      <c r="EJ1671" s="1">
        <v>439</v>
      </c>
      <c r="EK1671" s="3">
        <v>270</v>
      </c>
      <c r="EL1671" s="1">
        <v>2.5714285714285716</v>
      </c>
      <c r="EM1671" s="1">
        <v>5</v>
      </c>
      <c r="EN1671" s="1">
        <v>439</v>
      </c>
      <c r="EO1671" s="3">
        <v>270</v>
      </c>
      <c r="EP1671" s="1">
        <v>2.4166666666666665</v>
      </c>
      <c r="EQ1671" s="3">
        <v>30</v>
      </c>
    </row>
    <row r="1672" spans="140:147" x14ac:dyDescent="0.45">
      <c r="EJ1672" s="1">
        <v>440</v>
      </c>
      <c r="EK1672" s="3">
        <v>271</v>
      </c>
      <c r="EL1672" s="1">
        <v>2.7142857142857144</v>
      </c>
      <c r="EM1672" s="1">
        <v>5</v>
      </c>
      <c r="EN1672" s="1">
        <v>440</v>
      </c>
      <c r="EO1672" s="3">
        <v>271</v>
      </c>
      <c r="EP1672" s="1">
        <v>3.0833333333333335</v>
      </c>
      <c r="EQ1672" s="3">
        <v>30</v>
      </c>
    </row>
    <row r="1673" spans="140:147" x14ac:dyDescent="0.45">
      <c r="EJ1673" s="1">
        <v>443</v>
      </c>
      <c r="EK1673" s="3">
        <v>272</v>
      </c>
      <c r="EL1673" s="1">
        <v>2.2857142857142856</v>
      </c>
      <c r="EM1673" s="1">
        <v>5</v>
      </c>
      <c r="EN1673" s="1">
        <v>443</v>
      </c>
      <c r="EO1673" s="3">
        <v>272</v>
      </c>
      <c r="EP1673" s="1">
        <v>2.25</v>
      </c>
      <c r="EQ1673" s="3">
        <v>30</v>
      </c>
    </row>
    <row r="1674" spans="140:147" x14ac:dyDescent="0.45">
      <c r="EJ1674" s="1">
        <v>445</v>
      </c>
      <c r="EK1674" s="3">
        <v>273</v>
      </c>
      <c r="EL1674" s="1">
        <v>2.7857142857142856</v>
      </c>
      <c r="EM1674" s="1">
        <v>5</v>
      </c>
      <c r="EN1674" s="1">
        <v>445</v>
      </c>
      <c r="EO1674" s="3">
        <v>273</v>
      </c>
      <c r="EP1674" s="1">
        <v>2.5833333333333335</v>
      </c>
      <c r="EQ1674" s="3">
        <v>30</v>
      </c>
    </row>
    <row r="1675" spans="140:147" x14ac:dyDescent="0.45">
      <c r="EJ1675" s="1">
        <v>446</v>
      </c>
      <c r="EK1675" s="3">
        <v>274</v>
      </c>
      <c r="EL1675" s="1">
        <v>2</v>
      </c>
      <c r="EM1675" s="1">
        <v>5</v>
      </c>
      <c r="EN1675" s="1">
        <v>446</v>
      </c>
      <c r="EO1675" s="3">
        <v>274</v>
      </c>
      <c r="EP1675" s="1">
        <v>2.5833333333333335</v>
      </c>
      <c r="EQ1675" s="3">
        <v>30</v>
      </c>
    </row>
    <row r="1676" spans="140:147" x14ac:dyDescent="0.45">
      <c r="EJ1676" s="1">
        <v>447</v>
      </c>
      <c r="EK1676" s="3">
        <v>275</v>
      </c>
      <c r="EL1676" s="1">
        <v>2.1428571428571428</v>
      </c>
      <c r="EM1676" s="1">
        <v>5</v>
      </c>
      <c r="EN1676" s="1">
        <v>447</v>
      </c>
      <c r="EO1676" s="3">
        <v>275</v>
      </c>
      <c r="EP1676" s="1">
        <v>1.7272727272727273</v>
      </c>
      <c r="EQ1676" s="3">
        <v>30</v>
      </c>
    </row>
    <row r="1677" spans="140:147" x14ac:dyDescent="0.45">
      <c r="EJ1677" s="1">
        <v>448</v>
      </c>
      <c r="EK1677" s="3">
        <v>276</v>
      </c>
      <c r="EL1677" s="1">
        <v>1.8571428571428572</v>
      </c>
      <c r="EM1677" s="1">
        <v>5</v>
      </c>
      <c r="EN1677" s="1">
        <v>448</v>
      </c>
      <c r="EO1677" s="3">
        <v>276</v>
      </c>
      <c r="EP1677" s="1">
        <v>2.9090909090909092</v>
      </c>
      <c r="EQ1677" s="3">
        <v>30</v>
      </c>
    </row>
    <row r="1678" spans="140:147" x14ac:dyDescent="0.45">
      <c r="EJ1678" s="1">
        <v>449</v>
      </c>
      <c r="EK1678" s="3">
        <v>277</v>
      </c>
      <c r="EL1678" s="1">
        <v>2</v>
      </c>
      <c r="EM1678" s="1">
        <v>5</v>
      </c>
      <c r="EN1678" s="1">
        <v>449</v>
      </c>
      <c r="EO1678" s="3">
        <v>277</v>
      </c>
      <c r="EP1678" s="1">
        <v>2.1666666666666665</v>
      </c>
      <c r="EQ1678" s="3">
        <v>30</v>
      </c>
    </row>
    <row r="1679" spans="140:147" x14ac:dyDescent="0.45">
      <c r="EJ1679" s="1">
        <v>451</v>
      </c>
      <c r="EK1679" s="3">
        <v>278</v>
      </c>
      <c r="EL1679" s="1">
        <v>2.6428571428571428</v>
      </c>
      <c r="EM1679" s="1">
        <v>5</v>
      </c>
      <c r="EN1679" s="1">
        <v>451</v>
      </c>
      <c r="EO1679" s="3">
        <v>278</v>
      </c>
      <c r="EP1679" s="1">
        <v>2.9166666666666665</v>
      </c>
      <c r="EQ1679" s="3">
        <v>30</v>
      </c>
    </row>
    <row r="1680" spans="140:147" x14ac:dyDescent="0.45">
      <c r="EJ1680" s="1">
        <v>452</v>
      </c>
      <c r="EK1680" s="3">
        <v>279</v>
      </c>
      <c r="EL1680" s="1">
        <v>2.8571428571428572</v>
      </c>
      <c r="EM1680" s="1">
        <v>5</v>
      </c>
      <c r="EN1680" s="1">
        <v>452</v>
      </c>
      <c r="EO1680" s="3">
        <v>279</v>
      </c>
      <c r="EP1680" s="1">
        <v>1.5833333333333333</v>
      </c>
      <c r="EQ1680" s="3">
        <v>30</v>
      </c>
    </row>
    <row r="1681" spans="140:147" x14ac:dyDescent="0.45">
      <c r="EJ1681" s="1">
        <v>453</v>
      </c>
      <c r="EK1681" s="3">
        <v>280</v>
      </c>
      <c r="EL1681" s="1">
        <v>2.8571428571428572</v>
      </c>
      <c r="EM1681" s="1">
        <v>5</v>
      </c>
      <c r="EN1681" s="1">
        <v>453</v>
      </c>
      <c r="EO1681" s="3">
        <v>280</v>
      </c>
      <c r="EP1681" s="1">
        <v>2.5833333333333335</v>
      </c>
      <c r="EQ1681" s="3">
        <v>30</v>
      </c>
    </row>
    <row r="1682" spans="140:147" x14ac:dyDescent="0.45">
      <c r="EJ1682" s="1">
        <v>454</v>
      </c>
      <c r="EK1682" s="3">
        <v>281</v>
      </c>
      <c r="EL1682" s="1">
        <v>2.7142857142857144</v>
      </c>
      <c r="EM1682" s="1">
        <v>5</v>
      </c>
      <c r="EN1682" s="1">
        <v>454</v>
      </c>
      <c r="EO1682" s="3">
        <v>281</v>
      </c>
      <c r="EP1682" s="1">
        <v>2</v>
      </c>
      <c r="EQ1682" s="3">
        <v>30</v>
      </c>
    </row>
    <row r="1683" spans="140:147" x14ac:dyDescent="0.45">
      <c r="EJ1683" s="1">
        <v>455</v>
      </c>
      <c r="EK1683" s="3">
        <v>282</v>
      </c>
      <c r="EL1683" s="1">
        <v>2.6153846153846154</v>
      </c>
      <c r="EM1683" s="1">
        <v>5</v>
      </c>
      <c r="EN1683" s="1">
        <v>455</v>
      </c>
      <c r="EO1683" s="3">
        <v>282</v>
      </c>
      <c r="EP1683" s="1">
        <v>2.1666666666666665</v>
      </c>
      <c r="EQ1683" s="3">
        <v>30</v>
      </c>
    </row>
    <row r="1684" spans="140:147" x14ac:dyDescent="0.45">
      <c r="EJ1684" s="1">
        <v>456</v>
      </c>
      <c r="EK1684" s="3">
        <v>283</v>
      </c>
      <c r="EL1684" s="1">
        <v>1</v>
      </c>
      <c r="EM1684" s="1">
        <v>5</v>
      </c>
      <c r="EN1684" s="1">
        <v>456</v>
      </c>
      <c r="EO1684" s="3">
        <v>283</v>
      </c>
      <c r="EP1684" s="1">
        <v>1.0833333333333333</v>
      </c>
      <c r="EQ1684" s="3">
        <v>30</v>
      </c>
    </row>
    <row r="1685" spans="140:147" x14ac:dyDescent="0.45">
      <c r="EJ1685" s="1">
        <v>458</v>
      </c>
      <c r="EK1685" s="3">
        <v>284</v>
      </c>
      <c r="EL1685" s="1">
        <v>3</v>
      </c>
      <c r="EM1685" s="1">
        <v>5</v>
      </c>
      <c r="EN1685" s="1">
        <v>458</v>
      </c>
      <c r="EO1685" s="3">
        <v>284</v>
      </c>
      <c r="EP1685" s="1">
        <v>1.8333333333333333</v>
      </c>
      <c r="EQ1685" s="3">
        <v>30</v>
      </c>
    </row>
    <row r="1686" spans="140:147" x14ac:dyDescent="0.45">
      <c r="EJ1686" s="1">
        <v>459</v>
      </c>
      <c r="EK1686" s="3">
        <v>285</v>
      </c>
      <c r="EL1686" s="1">
        <v>2.0714285714285716</v>
      </c>
      <c r="EM1686" s="1">
        <v>5</v>
      </c>
      <c r="EN1686" s="1">
        <v>459</v>
      </c>
      <c r="EO1686" s="3">
        <v>285</v>
      </c>
      <c r="EP1686" s="1">
        <v>2.5833333333333335</v>
      </c>
      <c r="EQ1686" s="3">
        <v>30</v>
      </c>
    </row>
    <row r="1687" spans="140:147" x14ac:dyDescent="0.45">
      <c r="EJ1687" s="1">
        <v>461</v>
      </c>
      <c r="EK1687" s="3">
        <v>286</v>
      </c>
      <c r="EL1687" s="1">
        <v>2.7142857142857144</v>
      </c>
      <c r="EM1687" s="1">
        <v>5</v>
      </c>
      <c r="EN1687" s="1">
        <v>461</v>
      </c>
      <c r="EO1687" s="3">
        <v>286</v>
      </c>
      <c r="EP1687" s="1">
        <v>2.0833333333333335</v>
      </c>
      <c r="EQ1687" s="3">
        <v>30</v>
      </c>
    </row>
    <row r="1688" spans="140:147" x14ac:dyDescent="0.45">
      <c r="EJ1688" s="1">
        <v>462</v>
      </c>
      <c r="EK1688" s="3">
        <v>287</v>
      </c>
      <c r="EL1688" s="1">
        <v>2.2857142857142856</v>
      </c>
      <c r="EM1688" s="1">
        <v>5</v>
      </c>
      <c r="EN1688" s="1">
        <v>462</v>
      </c>
      <c r="EO1688" s="3">
        <v>287</v>
      </c>
      <c r="EP1688" s="1">
        <v>2.5833333333333335</v>
      </c>
      <c r="EQ1688" s="3">
        <v>30</v>
      </c>
    </row>
    <row r="1689" spans="140:147" x14ac:dyDescent="0.45">
      <c r="EJ1689" s="1">
        <v>463</v>
      </c>
      <c r="EK1689" s="3">
        <v>288</v>
      </c>
      <c r="EL1689" s="1">
        <v>2.1428571428571428</v>
      </c>
      <c r="EM1689" s="1">
        <v>5</v>
      </c>
      <c r="EN1689" s="1">
        <v>463</v>
      </c>
      <c r="EO1689" s="3">
        <v>288</v>
      </c>
      <c r="EP1689" s="1">
        <v>1.6666666666666667</v>
      </c>
      <c r="EQ1689" s="3">
        <v>30</v>
      </c>
    </row>
    <row r="1690" spans="140:147" x14ac:dyDescent="0.45">
      <c r="EJ1690" s="1">
        <v>464</v>
      </c>
      <c r="EK1690" s="3">
        <v>289</v>
      </c>
      <c r="EL1690" s="1">
        <v>1.5</v>
      </c>
      <c r="EM1690" s="1">
        <v>5</v>
      </c>
      <c r="EN1690" s="1">
        <v>464</v>
      </c>
      <c r="EO1690" s="3">
        <v>289</v>
      </c>
      <c r="EP1690" s="1">
        <v>1.9166666666666667</v>
      </c>
      <c r="EQ1690" s="3">
        <v>30</v>
      </c>
    </row>
    <row r="1691" spans="140:147" x14ac:dyDescent="0.45">
      <c r="EJ1691" s="1">
        <v>465</v>
      </c>
      <c r="EK1691" s="3">
        <v>290</v>
      </c>
      <c r="EL1691" s="1">
        <v>1.9285714285714286</v>
      </c>
      <c r="EM1691" s="1">
        <v>5</v>
      </c>
      <c r="EN1691" s="1">
        <v>465</v>
      </c>
      <c r="EO1691" s="3">
        <v>290</v>
      </c>
      <c r="EP1691" s="1">
        <v>2.25</v>
      </c>
      <c r="EQ1691" s="3">
        <v>30</v>
      </c>
    </row>
    <row r="1692" spans="140:147" x14ac:dyDescent="0.45">
      <c r="EJ1692" s="1">
        <v>468</v>
      </c>
      <c r="EK1692" s="3">
        <v>291</v>
      </c>
      <c r="EL1692" s="1">
        <v>2.7142857142857144</v>
      </c>
      <c r="EM1692" s="1">
        <v>5</v>
      </c>
      <c r="EN1692" s="1">
        <v>468</v>
      </c>
      <c r="EO1692" s="3">
        <v>291</v>
      </c>
      <c r="EP1692" s="1">
        <v>1.7272727272727273</v>
      </c>
      <c r="EQ1692" s="3">
        <v>30</v>
      </c>
    </row>
    <row r="1693" spans="140:147" x14ac:dyDescent="0.45">
      <c r="EJ1693" s="1">
        <v>470</v>
      </c>
      <c r="EK1693" s="3">
        <v>292</v>
      </c>
      <c r="EL1693" s="1">
        <v>2.9285714285714284</v>
      </c>
      <c r="EM1693" s="1">
        <v>5</v>
      </c>
      <c r="EN1693" s="1">
        <v>470</v>
      </c>
      <c r="EO1693" s="3">
        <v>292</v>
      </c>
      <c r="EP1693" s="1">
        <v>2.5833333333333335</v>
      </c>
      <c r="EQ1693" s="3">
        <v>30</v>
      </c>
    </row>
    <row r="1694" spans="140:147" x14ac:dyDescent="0.45">
      <c r="EJ1694" s="1">
        <v>471</v>
      </c>
      <c r="EK1694" s="3">
        <v>293</v>
      </c>
      <c r="EL1694" s="1">
        <v>2.9285714285714284</v>
      </c>
      <c r="EM1694" s="1">
        <v>5</v>
      </c>
      <c r="EN1694" s="1">
        <v>471</v>
      </c>
      <c r="EO1694" s="3">
        <v>293</v>
      </c>
      <c r="EP1694" s="1">
        <v>1.8333333333333333</v>
      </c>
      <c r="EQ1694" s="3">
        <v>30</v>
      </c>
    </row>
    <row r="1695" spans="140:147" x14ac:dyDescent="0.45">
      <c r="EJ1695" s="1">
        <v>473</v>
      </c>
      <c r="EK1695" s="3">
        <v>294</v>
      </c>
      <c r="EL1695" s="1">
        <v>1.6923076923076923</v>
      </c>
      <c r="EM1695" s="1">
        <v>5</v>
      </c>
      <c r="EN1695" s="1">
        <v>473</v>
      </c>
      <c r="EO1695" s="3">
        <v>294</v>
      </c>
      <c r="EP1695" s="1">
        <v>1.6666666666666667</v>
      </c>
      <c r="EQ1695" s="3">
        <v>30</v>
      </c>
    </row>
    <row r="1696" spans="140:147" x14ac:dyDescent="0.45">
      <c r="EJ1696" s="1">
        <v>475</v>
      </c>
      <c r="EK1696" s="3">
        <v>295</v>
      </c>
      <c r="EL1696" s="1">
        <v>2.9285714285714284</v>
      </c>
      <c r="EM1696" s="1">
        <v>5</v>
      </c>
      <c r="EN1696" s="1">
        <v>475</v>
      </c>
      <c r="EO1696" s="3">
        <v>295</v>
      </c>
      <c r="EP1696" s="1">
        <v>2.5</v>
      </c>
      <c r="EQ1696" s="3">
        <v>30</v>
      </c>
    </row>
    <row r="1697" spans="140:147" x14ac:dyDescent="0.45">
      <c r="EJ1697" s="1">
        <v>476</v>
      </c>
      <c r="EK1697" s="3">
        <v>296</v>
      </c>
      <c r="EL1697" s="1">
        <v>2.5714285714285716</v>
      </c>
      <c r="EM1697" s="1">
        <v>5</v>
      </c>
      <c r="EN1697" s="1">
        <v>476</v>
      </c>
      <c r="EO1697" s="3">
        <v>296</v>
      </c>
      <c r="EP1697" s="1">
        <v>2.9090909090909092</v>
      </c>
      <c r="EQ1697" s="3">
        <v>30</v>
      </c>
    </row>
    <row r="1698" spans="140:147" x14ac:dyDescent="0.45">
      <c r="EJ1698" s="1">
        <v>477</v>
      </c>
      <c r="EK1698" s="3">
        <v>297</v>
      </c>
      <c r="EL1698" s="1">
        <v>2.7142857142857144</v>
      </c>
      <c r="EM1698" s="1">
        <v>5</v>
      </c>
      <c r="EN1698" s="1">
        <v>477</v>
      </c>
      <c r="EO1698" s="3">
        <v>297</v>
      </c>
      <c r="EP1698" s="1">
        <v>2.4166666666666665</v>
      </c>
      <c r="EQ1698" s="3">
        <v>30</v>
      </c>
    </row>
    <row r="1699" spans="140:147" x14ac:dyDescent="0.45">
      <c r="EJ1699" s="1">
        <v>478</v>
      </c>
      <c r="EK1699" s="3">
        <v>298</v>
      </c>
      <c r="EL1699" s="1">
        <v>2.0769230769230771</v>
      </c>
      <c r="EM1699" s="1">
        <v>5</v>
      </c>
      <c r="EN1699" s="1">
        <v>478</v>
      </c>
      <c r="EO1699" s="3">
        <v>298</v>
      </c>
      <c r="EP1699" s="1">
        <v>2.0833333333333335</v>
      </c>
      <c r="EQ1699" s="3">
        <v>30</v>
      </c>
    </row>
    <row r="1700" spans="140:147" x14ac:dyDescent="0.45">
      <c r="EJ1700" s="1">
        <v>479</v>
      </c>
      <c r="EK1700" s="3">
        <v>299</v>
      </c>
      <c r="EL1700" s="1">
        <v>1.4285714285714286</v>
      </c>
      <c r="EM1700" s="1">
        <v>5</v>
      </c>
      <c r="EN1700" s="1">
        <v>479</v>
      </c>
      <c r="EO1700" s="3">
        <v>299</v>
      </c>
      <c r="EP1700" s="1">
        <v>1.5833333333333333</v>
      </c>
      <c r="EQ1700" s="3">
        <v>30</v>
      </c>
    </row>
    <row r="1701" spans="140:147" x14ac:dyDescent="0.45">
      <c r="EJ1701" s="1">
        <v>480</v>
      </c>
      <c r="EK1701" s="3">
        <v>300</v>
      </c>
      <c r="EL1701" s="1">
        <v>2.2142857142857144</v>
      </c>
      <c r="EM1701" s="1">
        <v>5</v>
      </c>
      <c r="EN1701" s="1">
        <v>480</v>
      </c>
      <c r="EO1701" s="3">
        <v>300</v>
      </c>
      <c r="EP1701" s="1">
        <v>2.1818181818181817</v>
      </c>
      <c r="EQ1701" s="3">
        <v>30</v>
      </c>
    </row>
    <row r="1702" spans="140:147" x14ac:dyDescent="0.45">
      <c r="EJ1702" s="1">
        <v>481</v>
      </c>
      <c r="EK1702" s="3">
        <v>301</v>
      </c>
      <c r="EL1702" s="1">
        <v>2.75</v>
      </c>
      <c r="EM1702" s="1">
        <v>5</v>
      </c>
      <c r="EN1702" s="1">
        <v>481</v>
      </c>
      <c r="EO1702" s="3">
        <v>301</v>
      </c>
      <c r="EP1702" s="1">
        <v>2.5833333333333335</v>
      </c>
      <c r="EQ1702" s="3">
        <v>30</v>
      </c>
    </row>
    <row r="1703" spans="140:147" x14ac:dyDescent="0.45">
      <c r="EJ1703" s="1">
        <v>483</v>
      </c>
      <c r="EK1703" s="3">
        <v>302</v>
      </c>
      <c r="EL1703" s="1">
        <v>2.5</v>
      </c>
      <c r="EM1703" s="1">
        <v>5</v>
      </c>
      <c r="EN1703" s="1">
        <v>483</v>
      </c>
      <c r="EO1703" s="3">
        <v>302</v>
      </c>
      <c r="EP1703" s="1">
        <v>3.1818181818181817</v>
      </c>
      <c r="EQ1703" s="3">
        <v>30</v>
      </c>
    </row>
    <row r="1704" spans="140:147" x14ac:dyDescent="0.45">
      <c r="EJ1704" s="1">
        <v>484</v>
      </c>
      <c r="EK1704" s="3">
        <v>303</v>
      </c>
      <c r="EL1704" s="1">
        <v>1.7857142857142858</v>
      </c>
      <c r="EM1704" s="1">
        <v>5</v>
      </c>
      <c r="EN1704" s="1">
        <v>484</v>
      </c>
      <c r="EO1704" s="3">
        <v>303</v>
      </c>
      <c r="EP1704" s="1">
        <v>2</v>
      </c>
      <c r="EQ1704" s="3">
        <v>30</v>
      </c>
    </row>
    <row r="1705" spans="140:147" x14ac:dyDescent="0.45">
      <c r="EJ1705" s="1">
        <v>485</v>
      </c>
      <c r="EK1705" s="3">
        <v>304</v>
      </c>
      <c r="EL1705" s="1">
        <v>3.75</v>
      </c>
      <c r="EM1705" s="1">
        <v>5</v>
      </c>
      <c r="EN1705" s="1">
        <v>485</v>
      </c>
      <c r="EO1705" s="3">
        <v>304</v>
      </c>
      <c r="EP1705" s="1" t="s">
        <v>164</v>
      </c>
      <c r="EQ1705" s="3">
        <v>30</v>
      </c>
    </row>
    <row r="1706" spans="140:147" x14ac:dyDescent="0.45">
      <c r="EJ1706" s="1">
        <v>486</v>
      </c>
      <c r="EK1706" s="3">
        <v>305</v>
      </c>
      <c r="EL1706" s="1">
        <v>2.4285714285714284</v>
      </c>
      <c r="EM1706" s="1">
        <v>5</v>
      </c>
      <c r="EN1706" s="1">
        <v>486</v>
      </c>
      <c r="EO1706" s="3">
        <v>305</v>
      </c>
      <c r="EP1706" s="1">
        <v>1.1666666666666667</v>
      </c>
      <c r="EQ1706" s="3">
        <v>30</v>
      </c>
    </row>
    <row r="1707" spans="140:147" x14ac:dyDescent="0.45">
      <c r="EJ1707" s="1">
        <v>487</v>
      </c>
      <c r="EK1707" s="3">
        <v>306</v>
      </c>
      <c r="EL1707" s="1">
        <v>2.4285714285714284</v>
      </c>
      <c r="EM1707" s="1">
        <v>5</v>
      </c>
      <c r="EN1707" s="1">
        <v>487</v>
      </c>
      <c r="EO1707" s="3">
        <v>306</v>
      </c>
      <c r="EP1707" s="1">
        <v>2.4166666666666665</v>
      </c>
      <c r="EQ1707" s="3">
        <v>30</v>
      </c>
    </row>
    <row r="1708" spans="140:147" x14ac:dyDescent="0.45">
      <c r="EJ1708" s="1">
        <v>488</v>
      </c>
      <c r="EK1708" s="3">
        <v>307</v>
      </c>
      <c r="EL1708" s="1">
        <v>2.1428571428571428</v>
      </c>
      <c r="EM1708" s="1">
        <v>5</v>
      </c>
      <c r="EN1708" s="1">
        <v>488</v>
      </c>
      <c r="EO1708" s="3">
        <v>307</v>
      </c>
      <c r="EP1708" s="1">
        <v>2.0833333333333335</v>
      </c>
      <c r="EQ1708" s="3">
        <v>30</v>
      </c>
    </row>
    <row r="1709" spans="140:147" x14ac:dyDescent="0.45">
      <c r="EJ1709" s="1">
        <v>490</v>
      </c>
      <c r="EK1709" s="3">
        <v>308</v>
      </c>
      <c r="EL1709" s="1">
        <v>2.4285714285714284</v>
      </c>
      <c r="EM1709" s="1">
        <v>5</v>
      </c>
      <c r="EN1709" s="1">
        <v>490</v>
      </c>
      <c r="EO1709" s="3">
        <v>308</v>
      </c>
      <c r="EP1709" s="1">
        <v>3.25</v>
      </c>
      <c r="EQ1709" s="3">
        <v>30</v>
      </c>
    </row>
    <row r="1710" spans="140:147" x14ac:dyDescent="0.45">
      <c r="EJ1710" s="1">
        <v>491</v>
      </c>
      <c r="EK1710" s="3">
        <v>309</v>
      </c>
      <c r="EL1710" s="1">
        <v>2.2857142857142856</v>
      </c>
      <c r="EM1710" s="1">
        <v>5</v>
      </c>
      <c r="EN1710" s="1">
        <v>491</v>
      </c>
      <c r="EO1710" s="3">
        <v>309</v>
      </c>
      <c r="EP1710" s="1">
        <v>2.3636363636363638</v>
      </c>
      <c r="EQ1710" s="3">
        <v>30</v>
      </c>
    </row>
    <row r="1711" spans="140:147" x14ac:dyDescent="0.45">
      <c r="EJ1711" s="1">
        <v>492</v>
      </c>
      <c r="EK1711" s="3">
        <v>310</v>
      </c>
      <c r="EL1711" s="1">
        <v>1.5</v>
      </c>
      <c r="EM1711" s="1">
        <v>5</v>
      </c>
      <c r="EN1711" s="1">
        <v>492</v>
      </c>
      <c r="EO1711" s="3">
        <v>310</v>
      </c>
      <c r="EP1711" s="1">
        <v>1.5833333333333333</v>
      </c>
      <c r="EQ1711" s="3">
        <v>30</v>
      </c>
    </row>
    <row r="1712" spans="140:147" x14ac:dyDescent="0.45">
      <c r="EJ1712" s="1">
        <v>493</v>
      </c>
      <c r="EK1712" s="3">
        <v>311</v>
      </c>
      <c r="EL1712" s="1">
        <v>2.3571428571428572</v>
      </c>
      <c r="EM1712" s="1">
        <v>5</v>
      </c>
      <c r="EN1712" s="1">
        <v>493</v>
      </c>
      <c r="EO1712" s="3">
        <v>311</v>
      </c>
      <c r="EP1712" s="1">
        <v>2.5</v>
      </c>
      <c r="EQ1712" s="3">
        <v>30</v>
      </c>
    </row>
    <row r="1713" spans="140:147" x14ac:dyDescent="0.45">
      <c r="EJ1713" s="1">
        <v>494</v>
      </c>
      <c r="EK1713" s="3">
        <v>312</v>
      </c>
      <c r="EL1713" s="1">
        <v>2.1428571428571428</v>
      </c>
      <c r="EM1713" s="1">
        <v>5</v>
      </c>
      <c r="EN1713" s="1">
        <v>494</v>
      </c>
      <c r="EO1713" s="3">
        <v>312</v>
      </c>
      <c r="EP1713" s="1">
        <v>1.3333333333333333</v>
      </c>
      <c r="EQ1713" s="3">
        <v>30</v>
      </c>
    </row>
    <row r="1714" spans="140:147" x14ac:dyDescent="0.45">
      <c r="EJ1714" s="1">
        <v>495</v>
      </c>
      <c r="EK1714" s="3">
        <v>313</v>
      </c>
      <c r="EL1714" s="1">
        <v>1.9090909090909092</v>
      </c>
      <c r="EM1714" s="1">
        <v>5</v>
      </c>
      <c r="EN1714" s="1">
        <v>495</v>
      </c>
      <c r="EO1714" s="3">
        <v>313</v>
      </c>
      <c r="EP1714" s="1">
        <v>2.2000000000000002</v>
      </c>
      <c r="EQ1714" s="3">
        <v>30</v>
      </c>
    </row>
    <row r="1715" spans="140:147" x14ac:dyDescent="0.45">
      <c r="EJ1715" s="1">
        <v>496</v>
      </c>
      <c r="EK1715" s="3">
        <v>314</v>
      </c>
      <c r="EL1715" s="1">
        <v>2.7142857142857144</v>
      </c>
      <c r="EM1715" s="1">
        <v>5</v>
      </c>
      <c r="EN1715" s="1">
        <v>496</v>
      </c>
      <c r="EO1715" s="3">
        <v>314</v>
      </c>
      <c r="EP1715" s="1">
        <v>2.25</v>
      </c>
      <c r="EQ1715" s="3">
        <v>30</v>
      </c>
    </row>
    <row r="1716" spans="140:147" x14ac:dyDescent="0.45">
      <c r="EJ1716" s="1">
        <v>497</v>
      </c>
      <c r="EK1716" s="3">
        <v>315</v>
      </c>
      <c r="EL1716" s="1">
        <v>2.3076923076923075</v>
      </c>
      <c r="EM1716" s="1">
        <v>5</v>
      </c>
      <c r="EN1716" s="1">
        <v>497</v>
      </c>
      <c r="EO1716" s="3">
        <v>315</v>
      </c>
      <c r="EP1716" s="1">
        <v>3</v>
      </c>
      <c r="EQ1716" s="3">
        <v>30</v>
      </c>
    </row>
    <row r="1717" spans="140:147" x14ac:dyDescent="0.45">
      <c r="EJ1717" s="1">
        <v>498</v>
      </c>
      <c r="EK1717" s="3">
        <v>316</v>
      </c>
      <c r="EL1717" s="1">
        <v>1.0714285714285714</v>
      </c>
      <c r="EM1717" s="1">
        <v>5</v>
      </c>
      <c r="EN1717" s="1">
        <v>498</v>
      </c>
      <c r="EO1717" s="3">
        <v>316</v>
      </c>
      <c r="EP1717" s="1">
        <v>1</v>
      </c>
      <c r="EQ1717" s="3">
        <v>30</v>
      </c>
    </row>
    <row r="1718" spans="140:147" x14ac:dyDescent="0.45">
      <c r="EJ1718" s="1">
        <v>499</v>
      </c>
      <c r="EK1718" s="3">
        <v>317</v>
      </c>
      <c r="EL1718" s="1">
        <v>2.5714285714285716</v>
      </c>
      <c r="EM1718" s="1">
        <v>5</v>
      </c>
      <c r="EN1718" s="1">
        <v>499</v>
      </c>
      <c r="EO1718" s="3">
        <v>317</v>
      </c>
      <c r="EP1718" s="1">
        <v>2.5</v>
      </c>
      <c r="EQ1718" s="3">
        <v>30</v>
      </c>
    </row>
    <row r="1719" spans="140:147" x14ac:dyDescent="0.45">
      <c r="EJ1719" s="1">
        <v>500</v>
      </c>
      <c r="EK1719" s="3">
        <v>318</v>
      </c>
      <c r="EL1719" s="1">
        <v>2.5</v>
      </c>
      <c r="EM1719" s="1">
        <v>5</v>
      </c>
      <c r="EN1719" s="1">
        <v>500</v>
      </c>
      <c r="EO1719" s="3">
        <v>318</v>
      </c>
      <c r="EP1719" s="1">
        <v>2.4166666666666665</v>
      </c>
      <c r="EQ1719" s="3">
        <v>30</v>
      </c>
    </row>
    <row r="1720" spans="140:147" x14ac:dyDescent="0.45">
      <c r="EJ1720" s="1">
        <v>506</v>
      </c>
      <c r="EK1720" s="3">
        <v>319</v>
      </c>
      <c r="EL1720" s="1">
        <v>1.9230769230769231</v>
      </c>
      <c r="EM1720" s="1">
        <v>5</v>
      </c>
      <c r="EN1720" s="1">
        <v>506</v>
      </c>
      <c r="EO1720" s="3">
        <v>319</v>
      </c>
      <c r="EP1720" s="1">
        <v>3.5</v>
      </c>
      <c r="EQ1720" s="3">
        <v>30</v>
      </c>
    </row>
    <row r="1721" spans="140:147" x14ac:dyDescent="0.45">
      <c r="EJ1721" s="1">
        <v>507</v>
      </c>
      <c r="EK1721" s="3">
        <v>320</v>
      </c>
      <c r="EL1721" s="1">
        <v>2.6428571428571428</v>
      </c>
      <c r="EM1721" s="1">
        <v>5</v>
      </c>
      <c r="EN1721" s="1">
        <v>507</v>
      </c>
      <c r="EO1721" s="3">
        <v>320</v>
      </c>
      <c r="EP1721" s="1">
        <v>2.0833333333333335</v>
      </c>
      <c r="EQ1721" s="3">
        <v>30</v>
      </c>
    </row>
    <row r="1722" spans="140:147" x14ac:dyDescent="0.45">
      <c r="EJ1722" s="1">
        <v>508</v>
      </c>
      <c r="EK1722" s="3">
        <v>321</v>
      </c>
      <c r="EL1722" s="1">
        <v>2.3571428571428572</v>
      </c>
      <c r="EM1722" s="1">
        <v>5</v>
      </c>
      <c r="EN1722" s="1">
        <v>508</v>
      </c>
      <c r="EO1722" s="3">
        <v>321</v>
      </c>
      <c r="EP1722" s="1">
        <v>3.6666666666666665</v>
      </c>
      <c r="EQ1722" s="3">
        <v>30</v>
      </c>
    </row>
    <row r="1723" spans="140:147" x14ac:dyDescent="0.45">
      <c r="EJ1723" s="1">
        <v>509</v>
      </c>
      <c r="EK1723" s="3">
        <v>322</v>
      </c>
      <c r="EL1723" s="1">
        <v>2.5714285714285716</v>
      </c>
      <c r="EM1723" s="1">
        <v>5</v>
      </c>
      <c r="EN1723" s="1">
        <v>509</v>
      </c>
      <c r="EO1723" s="3">
        <v>322</v>
      </c>
      <c r="EP1723" s="1">
        <v>4.083333333333333</v>
      </c>
      <c r="EQ1723" s="3">
        <v>30</v>
      </c>
    </row>
    <row r="1724" spans="140:147" x14ac:dyDescent="0.45">
      <c r="EJ1724" s="1">
        <v>511</v>
      </c>
      <c r="EK1724" s="3">
        <v>323</v>
      </c>
      <c r="EL1724" s="1">
        <v>2.1428571428571428</v>
      </c>
      <c r="EM1724" s="1">
        <v>5</v>
      </c>
      <c r="EN1724" s="1">
        <v>511</v>
      </c>
      <c r="EO1724" s="3">
        <v>323</v>
      </c>
      <c r="EP1724" s="1">
        <v>2.5</v>
      </c>
      <c r="EQ1724" s="3">
        <v>30</v>
      </c>
    </row>
    <row r="1725" spans="140:147" x14ac:dyDescent="0.45">
      <c r="EJ1725" s="1">
        <v>512</v>
      </c>
      <c r="EK1725" s="3">
        <v>324</v>
      </c>
      <c r="EL1725" s="1">
        <v>2.4285714285714284</v>
      </c>
      <c r="EM1725" s="1">
        <v>5</v>
      </c>
      <c r="EN1725" s="1">
        <v>512</v>
      </c>
      <c r="EO1725" s="3">
        <v>324</v>
      </c>
      <c r="EP1725" s="1">
        <v>3.5</v>
      </c>
      <c r="EQ1725" s="3">
        <v>30</v>
      </c>
    </row>
    <row r="1726" spans="140:147" x14ac:dyDescent="0.45">
      <c r="EJ1726" s="1">
        <v>513</v>
      </c>
      <c r="EK1726" s="3">
        <v>325</v>
      </c>
      <c r="EL1726" s="1">
        <v>2.3571428571428572</v>
      </c>
      <c r="EM1726" s="1">
        <v>5</v>
      </c>
      <c r="EN1726" s="1">
        <v>513</v>
      </c>
      <c r="EO1726" s="3">
        <v>325</v>
      </c>
      <c r="EP1726" s="1">
        <v>2.7</v>
      </c>
      <c r="EQ1726" s="3">
        <v>30</v>
      </c>
    </row>
    <row r="1727" spans="140:147" x14ac:dyDescent="0.45">
      <c r="EJ1727" s="1">
        <v>515</v>
      </c>
      <c r="EK1727" s="3">
        <v>326</v>
      </c>
      <c r="EL1727" s="1">
        <v>2.1428571428571428</v>
      </c>
      <c r="EM1727" s="1">
        <v>5</v>
      </c>
      <c r="EN1727" s="1">
        <v>515</v>
      </c>
      <c r="EO1727" s="3">
        <v>326</v>
      </c>
      <c r="EP1727" s="1">
        <v>1.6666666666666667</v>
      </c>
      <c r="EQ1727" s="3">
        <v>30</v>
      </c>
    </row>
    <row r="1728" spans="140:147" x14ac:dyDescent="0.45">
      <c r="EJ1728" s="1">
        <v>516</v>
      </c>
      <c r="EK1728" s="3">
        <v>327</v>
      </c>
      <c r="EL1728" s="1">
        <v>2.7142857142857144</v>
      </c>
      <c r="EM1728" s="1">
        <v>5</v>
      </c>
      <c r="EN1728" s="1">
        <v>516</v>
      </c>
      <c r="EO1728" s="3">
        <v>327</v>
      </c>
      <c r="EP1728" s="1">
        <v>2.5</v>
      </c>
      <c r="EQ1728" s="3">
        <v>30</v>
      </c>
    </row>
    <row r="1729" spans="140:147" x14ac:dyDescent="0.45">
      <c r="EJ1729" s="1">
        <v>517</v>
      </c>
      <c r="EK1729" s="3">
        <v>328</v>
      </c>
      <c r="EL1729" s="1">
        <v>2.0714285714285716</v>
      </c>
      <c r="EM1729" s="1">
        <v>5</v>
      </c>
      <c r="EN1729" s="1">
        <v>517</v>
      </c>
      <c r="EO1729" s="3">
        <v>328</v>
      </c>
      <c r="EP1729" s="1">
        <v>2.3333333333333335</v>
      </c>
      <c r="EQ1729" s="3">
        <v>30</v>
      </c>
    </row>
    <row r="1730" spans="140:147" x14ac:dyDescent="0.45">
      <c r="EJ1730" s="1">
        <v>518</v>
      </c>
      <c r="EK1730" s="3">
        <v>329</v>
      </c>
      <c r="EL1730" s="1">
        <v>1.7857142857142858</v>
      </c>
      <c r="EM1730" s="1">
        <v>5</v>
      </c>
      <c r="EN1730" s="1">
        <v>518</v>
      </c>
      <c r="EO1730" s="3">
        <v>329</v>
      </c>
      <c r="EP1730" s="1">
        <v>2.25</v>
      </c>
      <c r="EQ1730" s="3">
        <v>30</v>
      </c>
    </row>
    <row r="1731" spans="140:147" x14ac:dyDescent="0.45">
      <c r="EJ1731" s="1">
        <v>519</v>
      </c>
      <c r="EK1731" s="3">
        <v>330</v>
      </c>
      <c r="EL1731" s="1">
        <v>1.4285714285714286</v>
      </c>
      <c r="EM1731" s="1">
        <v>5</v>
      </c>
      <c r="EN1731" s="1">
        <v>519</v>
      </c>
      <c r="EO1731" s="3">
        <v>330</v>
      </c>
      <c r="EP1731" s="1">
        <v>1.8181818181818181</v>
      </c>
      <c r="EQ1731" s="3">
        <v>30</v>
      </c>
    </row>
    <row r="1732" spans="140:147" x14ac:dyDescent="0.45">
      <c r="EJ1732" s="1">
        <v>520</v>
      </c>
      <c r="EK1732" s="3">
        <v>331</v>
      </c>
      <c r="EL1732" s="1">
        <v>2.9090909090909092</v>
      </c>
      <c r="EM1732" s="1">
        <v>5</v>
      </c>
      <c r="EN1732" s="1">
        <v>520</v>
      </c>
      <c r="EO1732" s="3">
        <v>331</v>
      </c>
      <c r="EP1732" s="1">
        <v>2.3333333333333335</v>
      </c>
      <c r="EQ1732" s="3">
        <v>30</v>
      </c>
    </row>
    <row r="1733" spans="140:147" x14ac:dyDescent="0.45">
      <c r="EJ1733" s="1">
        <v>522</v>
      </c>
      <c r="EK1733" s="3">
        <v>332</v>
      </c>
      <c r="EL1733" s="1">
        <v>1.6923076923076923</v>
      </c>
      <c r="EM1733" s="1">
        <v>5</v>
      </c>
      <c r="EN1733" s="1">
        <v>522</v>
      </c>
      <c r="EO1733" s="3">
        <v>332</v>
      </c>
      <c r="EP1733" s="1">
        <v>1.25</v>
      </c>
      <c r="EQ1733" s="3">
        <v>30</v>
      </c>
    </row>
    <row r="1734" spans="140:147" x14ac:dyDescent="0.45">
      <c r="EJ1734" s="1">
        <v>523</v>
      </c>
      <c r="EK1734" s="3">
        <v>333</v>
      </c>
      <c r="EL1734" s="1">
        <v>2.3571428571428572</v>
      </c>
      <c r="EM1734" s="1">
        <v>5</v>
      </c>
      <c r="EN1734" s="1">
        <v>523</v>
      </c>
      <c r="EO1734" s="3">
        <v>333</v>
      </c>
      <c r="EP1734" s="1">
        <v>2.3333333333333335</v>
      </c>
      <c r="EQ1734" s="3">
        <v>30</v>
      </c>
    </row>
    <row r="1735" spans="140:147" x14ac:dyDescent="0.45">
      <c r="EJ1735" s="1">
        <v>524</v>
      </c>
      <c r="EK1735" s="3">
        <v>334</v>
      </c>
      <c r="EL1735" s="1">
        <v>2.3076923076923075</v>
      </c>
      <c r="EM1735" s="1">
        <v>5</v>
      </c>
      <c r="EN1735" s="1">
        <v>524</v>
      </c>
      <c r="EO1735" s="3">
        <v>334</v>
      </c>
      <c r="EP1735" s="1">
        <v>1.6666666666666667</v>
      </c>
      <c r="EQ1735" s="3">
        <v>30</v>
      </c>
    </row>
    <row r="1736" spans="140:147" x14ac:dyDescent="0.45">
      <c r="EJ1736" s="1">
        <v>525</v>
      </c>
      <c r="EK1736" s="3">
        <v>335</v>
      </c>
      <c r="EL1736" s="1">
        <v>1</v>
      </c>
      <c r="EM1736" s="1">
        <v>5</v>
      </c>
      <c r="EN1736" s="1">
        <v>525</v>
      </c>
      <c r="EO1736" s="3">
        <v>335</v>
      </c>
      <c r="EP1736" s="1">
        <v>1</v>
      </c>
      <c r="EQ1736" s="3">
        <v>30</v>
      </c>
    </row>
    <row r="1737" spans="140:147" x14ac:dyDescent="0.45">
      <c r="EJ1737" s="1">
        <v>526</v>
      </c>
      <c r="EK1737" s="3">
        <v>336</v>
      </c>
      <c r="EL1737" s="1">
        <v>2.3846153846153846</v>
      </c>
      <c r="EM1737" s="1">
        <v>5</v>
      </c>
      <c r="EN1737" s="1">
        <v>526</v>
      </c>
      <c r="EO1737" s="3">
        <v>336</v>
      </c>
      <c r="EP1737" s="1">
        <v>1.9166666666666667</v>
      </c>
      <c r="EQ1737" s="3">
        <v>30</v>
      </c>
    </row>
    <row r="1738" spans="140:147" x14ac:dyDescent="0.45">
      <c r="EJ1738" s="1">
        <v>528</v>
      </c>
      <c r="EK1738" s="3">
        <v>337</v>
      </c>
      <c r="EL1738" s="1">
        <v>1</v>
      </c>
      <c r="EM1738" s="1">
        <v>5</v>
      </c>
      <c r="EN1738" s="1">
        <v>528</v>
      </c>
      <c r="EO1738" s="3">
        <v>337</v>
      </c>
      <c r="EP1738" s="1">
        <v>1</v>
      </c>
      <c r="EQ1738" s="3">
        <v>30</v>
      </c>
    </row>
    <row r="1739" spans="140:147" x14ac:dyDescent="0.45">
      <c r="EJ1739" s="1">
        <v>530</v>
      </c>
      <c r="EK1739" s="3">
        <v>338</v>
      </c>
      <c r="EL1739" s="1">
        <v>1.7142857142857142</v>
      </c>
      <c r="EM1739" s="1">
        <v>5</v>
      </c>
      <c r="EN1739" s="1">
        <v>530</v>
      </c>
      <c r="EO1739" s="3">
        <v>338</v>
      </c>
      <c r="EP1739" s="1">
        <v>1.5</v>
      </c>
      <c r="EQ1739" s="3">
        <v>30</v>
      </c>
    </row>
    <row r="1740" spans="140:147" x14ac:dyDescent="0.45">
      <c r="EJ1740" s="1">
        <v>531</v>
      </c>
      <c r="EK1740" s="3">
        <v>339</v>
      </c>
      <c r="EL1740" s="1">
        <v>1.7142857142857142</v>
      </c>
      <c r="EM1740" s="1">
        <v>5</v>
      </c>
      <c r="EN1740" s="1">
        <v>531</v>
      </c>
      <c r="EO1740" s="3">
        <v>339</v>
      </c>
      <c r="EP1740" s="1">
        <v>2.5</v>
      </c>
      <c r="EQ1740" s="3">
        <v>30</v>
      </c>
    </row>
    <row r="1741" spans="140:147" x14ac:dyDescent="0.45">
      <c r="EJ1741" s="1">
        <v>532</v>
      </c>
      <c r="EK1741" s="3">
        <v>340</v>
      </c>
      <c r="EL1741" s="1">
        <v>2.6428571428571428</v>
      </c>
      <c r="EM1741" s="1">
        <v>5</v>
      </c>
      <c r="EN1741" s="1">
        <v>532</v>
      </c>
      <c r="EO1741" s="3">
        <v>340</v>
      </c>
      <c r="EP1741" s="1">
        <v>2.75</v>
      </c>
      <c r="EQ1741" s="3">
        <v>30</v>
      </c>
    </row>
    <row r="1742" spans="140:147" x14ac:dyDescent="0.45">
      <c r="EJ1742" s="1">
        <v>533</v>
      </c>
      <c r="EK1742" s="3">
        <v>341</v>
      </c>
      <c r="EL1742" s="1">
        <v>2.8571428571428572</v>
      </c>
      <c r="EM1742" s="1">
        <v>5</v>
      </c>
      <c r="EN1742" s="1">
        <v>533</v>
      </c>
      <c r="EO1742" s="3">
        <v>341</v>
      </c>
      <c r="EP1742" s="1">
        <v>3.5833333333333335</v>
      </c>
      <c r="EQ1742" s="3">
        <v>30</v>
      </c>
    </row>
    <row r="1743" spans="140:147" x14ac:dyDescent="0.45">
      <c r="EJ1743" s="1">
        <v>534</v>
      </c>
      <c r="EK1743" s="3">
        <v>342</v>
      </c>
      <c r="EL1743" s="1">
        <v>2</v>
      </c>
      <c r="EM1743" s="1">
        <v>5</v>
      </c>
      <c r="EN1743" s="1">
        <v>534</v>
      </c>
      <c r="EO1743" s="3">
        <v>342</v>
      </c>
      <c r="EP1743" s="1">
        <v>1.8181818181818181</v>
      </c>
      <c r="EQ1743" s="3">
        <v>30</v>
      </c>
    </row>
    <row r="1744" spans="140:147" x14ac:dyDescent="0.45">
      <c r="EJ1744" s="1">
        <v>536</v>
      </c>
      <c r="EK1744" s="3">
        <v>343</v>
      </c>
      <c r="EL1744" s="1">
        <v>3.2142857142857144</v>
      </c>
      <c r="EM1744" s="1">
        <v>5</v>
      </c>
      <c r="EN1744" s="1">
        <v>536</v>
      </c>
      <c r="EO1744" s="3">
        <v>343</v>
      </c>
      <c r="EP1744" s="1">
        <v>3.75</v>
      </c>
      <c r="EQ1744" s="3">
        <v>30</v>
      </c>
    </row>
    <row r="1745" spans="140:147" x14ac:dyDescent="0.45">
      <c r="EJ1745" s="1">
        <v>538</v>
      </c>
      <c r="EK1745" s="3">
        <v>344</v>
      </c>
      <c r="EL1745" s="1">
        <v>3.3571428571428572</v>
      </c>
      <c r="EM1745" s="1">
        <v>5</v>
      </c>
      <c r="EN1745" s="1">
        <v>538</v>
      </c>
      <c r="EO1745" s="3">
        <v>344</v>
      </c>
      <c r="EP1745" s="1">
        <v>3.6363636363636362</v>
      </c>
      <c r="EQ1745" s="3">
        <v>30</v>
      </c>
    </row>
    <row r="1746" spans="140:147" x14ac:dyDescent="0.45">
      <c r="EJ1746" s="1">
        <v>539</v>
      </c>
      <c r="EK1746" s="3">
        <v>345</v>
      </c>
      <c r="EL1746" s="1">
        <v>1</v>
      </c>
      <c r="EM1746" s="1">
        <v>5</v>
      </c>
      <c r="EN1746" s="1">
        <v>539</v>
      </c>
      <c r="EO1746" s="3">
        <v>345</v>
      </c>
      <c r="EP1746" s="1">
        <v>2</v>
      </c>
      <c r="EQ1746" s="3">
        <v>30</v>
      </c>
    </row>
    <row r="1747" spans="140:147" x14ac:dyDescent="0.45">
      <c r="EJ1747" s="1">
        <v>540</v>
      </c>
      <c r="EK1747" s="3">
        <v>346</v>
      </c>
      <c r="EL1747" s="1">
        <v>2</v>
      </c>
      <c r="EM1747" s="1">
        <v>5</v>
      </c>
      <c r="EN1747" s="1">
        <v>540</v>
      </c>
      <c r="EO1747" s="3">
        <v>346</v>
      </c>
      <c r="EP1747" s="1">
        <v>2.9166666666666665</v>
      </c>
      <c r="EQ1747" s="3">
        <v>30</v>
      </c>
    </row>
    <row r="1748" spans="140:147" x14ac:dyDescent="0.45">
      <c r="EJ1748" s="1">
        <v>541</v>
      </c>
      <c r="EK1748" s="3">
        <v>347</v>
      </c>
      <c r="EL1748" s="1">
        <v>3.2857142857142856</v>
      </c>
      <c r="EM1748" s="1">
        <v>5</v>
      </c>
      <c r="EN1748" s="1">
        <v>541</v>
      </c>
      <c r="EO1748" s="3">
        <v>347</v>
      </c>
      <c r="EP1748" s="1">
        <v>3.4166666666666665</v>
      </c>
      <c r="EQ1748" s="3">
        <v>30</v>
      </c>
    </row>
    <row r="1749" spans="140:147" x14ac:dyDescent="0.45">
      <c r="EJ1749" s="1">
        <v>542</v>
      </c>
      <c r="EK1749" s="3">
        <v>348</v>
      </c>
      <c r="EL1749" s="1">
        <v>3</v>
      </c>
      <c r="EM1749" s="1">
        <v>5</v>
      </c>
      <c r="EN1749" s="1">
        <v>542</v>
      </c>
      <c r="EO1749" s="3">
        <v>348</v>
      </c>
      <c r="EP1749" s="1">
        <v>3.2727272727272729</v>
      </c>
      <c r="EQ1749" s="3">
        <v>30</v>
      </c>
    </row>
    <row r="1750" spans="140:147" x14ac:dyDescent="0.45">
      <c r="EJ1750" s="1">
        <v>543</v>
      </c>
      <c r="EK1750" s="3">
        <v>349</v>
      </c>
      <c r="EL1750" s="1">
        <v>2.7142857142857144</v>
      </c>
      <c r="EM1750" s="1">
        <v>5</v>
      </c>
      <c r="EN1750" s="1">
        <v>543</v>
      </c>
      <c r="EO1750" s="3">
        <v>349</v>
      </c>
      <c r="EP1750" s="1">
        <v>2.25</v>
      </c>
      <c r="EQ1750" s="3">
        <v>30</v>
      </c>
    </row>
    <row r="1751" spans="140:147" x14ac:dyDescent="0.45">
      <c r="EJ1751" s="1">
        <v>544</v>
      </c>
      <c r="EK1751" s="3">
        <v>350</v>
      </c>
      <c r="EL1751" s="1">
        <v>2.4285714285714284</v>
      </c>
      <c r="EM1751" s="1">
        <v>5</v>
      </c>
      <c r="EN1751" s="1">
        <v>544</v>
      </c>
      <c r="EO1751" s="3">
        <v>350</v>
      </c>
      <c r="EP1751" s="1">
        <v>1.7272727272727273</v>
      </c>
      <c r="EQ1751" s="3">
        <v>30</v>
      </c>
    </row>
    <row r="1752" spans="140:147" x14ac:dyDescent="0.45">
      <c r="EN1752" s="1">
        <v>74</v>
      </c>
      <c r="EO1752" s="3">
        <v>1</v>
      </c>
      <c r="EP1752" s="1">
        <v>3</v>
      </c>
      <c r="EQ1752" s="3">
        <v>40</v>
      </c>
    </row>
    <row r="1753" spans="140:147" x14ac:dyDescent="0.45">
      <c r="EN1753" s="1">
        <v>75</v>
      </c>
      <c r="EO1753" s="3">
        <v>2</v>
      </c>
      <c r="EP1753" s="1">
        <v>3</v>
      </c>
      <c r="EQ1753" s="3">
        <v>40</v>
      </c>
    </row>
    <row r="1754" spans="140:147" x14ac:dyDescent="0.45">
      <c r="EN1754" s="1">
        <v>76</v>
      </c>
      <c r="EO1754" s="3">
        <v>3</v>
      </c>
      <c r="EP1754" s="1">
        <v>3.3333333333333335</v>
      </c>
      <c r="EQ1754" s="3">
        <v>40</v>
      </c>
    </row>
    <row r="1755" spans="140:147" x14ac:dyDescent="0.45">
      <c r="EN1755" s="1">
        <v>77</v>
      </c>
      <c r="EO1755" s="3">
        <v>4</v>
      </c>
      <c r="EP1755" s="1">
        <v>3.3333333333333335</v>
      </c>
      <c r="EQ1755" s="3">
        <v>40</v>
      </c>
    </row>
    <row r="1756" spans="140:147" x14ac:dyDescent="0.45">
      <c r="EN1756" s="1">
        <v>79</v>
      </c>
      <c r="EO1756" s="3">
        <v>5</v>
      </c>
      <c r="EP1756" s="1">
        <v>4</v>
      </c>
      <c r="EQ1756" s="3">
        <v>40</v>
      </c>
    </row>
    <row r="1757" spans="140:147" x14ac:dyDescent="0.45">
      <c r="EN1757" s="1">
        <v>82</v>
      </c>
      <c r="EO1757" s="3">
        <v>6</v>
      </c>
      <c r="EP1757" s="1">
        <v>3.3333333333333335</v>
      </c>
      <c r="EQ1757" s="3">
        <v>40</v>
      </c>
    </row>
    <row r="1758" spans="140:147" x14ac:dyDescent="0.45">
      <c r="EN1758" s="1">
        <v>93</v>
      </c>
      <c r="EO1758" s="3">
        <v>7</v>
      </c>
      <c r="EP1758" s="1">
        <v>2.3333333333333335</v>
      </c>
      <c r="EQ1758" s="3">
        <v>40</v>
      </c>
    </row>
    <row r="1759" spans="140:147" x14ac:dyDescent="0.45">
      <c r="EN1759" s="1">
        <v>94</v>
      </c>
      <c r="EO1759" s="3">
        <v>8</v>
      </c>
      <c r="EP1759" s="1">
        <v>2.6666666666666665</v>
      </c>
      <c r="EQ1759" s="3">
        <v>40</v>
      </c>
    </row>
    <row r="1760" spans="140:147" x14ac:dyDescent="0.45">
      <c r="EN1760" s="1">
        <v>95</v>
      </c>
      <c r="EO1760" s="3">
        <v>9</v>
      </c>
      <c r="EP1760" s="1">
        <v>3.3333333333333335</v>
      </c>
      <c r="EQ1760" s="3">
        <v>40</v>
      </c>
    </row>
    <row r="1761" spans="144:147" x14ac:dyDescent="0.45">
      <c r="EN1761" s="1">
        <v>97</v>
      </c>
      <c r="EO1761" s="3">
        <v>10</v>
      </c>
      <c r="EP1761" s="1">
        <v>4</v>
      </c>
      <c r="EQ1761" s="3">
        <v>40</v>
      </c>
    </row>
    <row r="1762" spans="144:147" x14ac:dyDescent="0.45">
      <c r="EN1762" s="1">
        <v>99</v>
      </c>
      <c r="EO1762" s="3">
        <v>11</v>
      </c>
      <c r="EP1762" s="1">
        <v>3.6666666666666665</v>
      </c>
      <c r="EQ1762" s="3">
        <v>40</v>
      </c>
    </row>
    <row r="1763" spans="144:147" x14ac:dyDescent="0.45">
      <c r="EN1763" s="1">
        <v>102</v>
      </c>
      <c r="EO1763" s="3">
        <v>12</v>
      </c>
      <c r="EP1763" s="1">
        <v>3</v>
      </c>
      <c r="EQ1763" s="3">
        <v>40</v>
      </c>
    </row>
    <row r="1764" spans="144:147" x14ac:dyDescent="0.45">
      <c r="EN1764" s="1">
        <v>103</v>
      </c>
      <c r="EO1764" s="3">
        <v>13</v>
      </c>
      <c r="EP1764" s="1">
        <v>5</v>
      </c>
      <c r="EQ1764" s="3">
        <v>40</v>
      </c>
    </row>
    <row r="1765" spans="144:147" x14ac:dyDescent="0.45">
      <c r="EN1765" s="1">
        <v>104</v>
      </c>
      <c r="EO1765" s="3">
        <v>14</v>
      </c>
      <c r="EP1765" s="1">
        <v>3.3333333333333335</v>
      </c>
      <c r="EQ1765" s="3">
        <v>40</v>
      </c>
    </row>
    <row r="1766" spans="144:147" x14ac:dyDescent="0.45">
      <c r="EN1766" s="1">
        <v>106</v>
      </c>
      <c r="EO1766" s="3">
        <v>15</v>
      </c>
      <c r="EP1766" s="1">
        <v>2.6666666666666665</v>
      </c>
      <c r="EQ1766" s="3">
        <v>40</v>
      </c>
    </row>
    <row r="1767" spans="144:147" x14ac:dyDescent="0.45">
      <c r="EN1767" s="1">
        <v>110</v>
      </c>
      <c r="EO1767" s="3">
        <v>16</v>
      </c>
      <c r="EP1767" s="1">
        <v>3.3333333333333335</v>
      </c>
      <c r="EQ1767" s="3">
        <v>40</v>
      </c>
    </row>
    <row r="1768" spans="144:147" x14ac:dyDescent="0.45">
      <c r="EN1768" s="1">
        <v>113</v>
      </c>
      <c r="EO1768" s="3">
        <v>17</v>
      </c>
      <c r="EP1768" s="1">
        <v>4</v>
      </c>
      <c r="EQ1768" s="3">
        <v>40</v>
      </c>
    </row>
    <row r="1769" spans="144:147" x14ac:dyDescent="0.45">
      <c r="EN1769" s="1">
        <v>114</v>
      </c>
      <c r="EO1769" s="3">
        <v>18</v>
      </c>
      <c r="EP1769" s="1">
        <v>2.6666666666666665</v>
      </c>
      <c r="EQ1769" s="3">
        <v>40</v>
      </c>
    </row>
    <row r="1770" spans="144:147" x14ac:dyDescent="0.45">
      <c r="EN1770" s="1">
        <v>116</v>
      </c>
      <c r="EO1770" s="3">
        <v>19</v>
      </c>
      <c r="EP1770" s="1">
        <v>3.3333333333333335</v>
      </c>
      <c r="EQ1770" s="3">
        <v>40</v>
      </c>
    </row>
    <row r="1771" spans="144:147" x14ac:dyDescent="0.45">
      <c r="EN1771" s="1">
        <v>117</v>
      </c>
      <c r="EO1771" s="3">
        <v>20</v>
      </c>
      <c r="EP1771" s="1">
        <v>3</v>
      </c>
      <c r="EQ1771" s="3">
        <v>40</v>
      </c>
    </row>
    <row r="1772" spans="144:147" x14ac:dyDescent="0.45">
      <c r="EN1772" s="1">
        <v>118</v>
      </c>
      <c r="EO1772" s="3">
        <v>21</v>
      </c>
      <c r="EP1772" s="1">
        <v>4.333333333333333</v>
      </c>
      <c r="EQ1772" s="3">
        <v>40</v>
      </c>
    </row>
    <row r="1773" spans="144:147" x14ac:dyDescent="0.45">
      <c r="EN1773" s="1">
        <v>119</v>
      </c>
      <c r="EO1773" s="3">
        <v>22</v>
      </c>
      <c r="EP1773" s="1">
        <v>3.6666666666666665</v>
      </c>
      <c r="EQ1773" s="3">
        <v>40</v>
      </c>
    </row>
    <row r="1774" spans="144:147" x14ac:dyDescent="0.45">
      <c r="EN1774" s="1">
        <v>121</v>
      </c>
      <c r="EO1774" s="3">
        <v>23</v>
      </c>
      <c r="EP1774" s="1">
        <v>4</v>
      </c>
      <c r="EQ1774" s="3">
        <v>40</v>
      </c>
    </row>
    <row r="1775" spans="144:147" x14ac:dyDescent="0.45">
      <c r="EN1775" s="1">
        <v>122</v>
      </c>
      <c r="EO1775" s="3">
        <v>24</v>
      </c>
      <c r="EP1775" s="1">
        <v>4</v>
      </c>
      <c r="EQ1775" s="3">
        <v>40</v>
      </c>
    </row>
    <row r="1776" spans="144:147" x14ac:dyDescent="0.45">
      <c r="EN1776" s="1">
        <v>123</v>
      </c>
      <c r="EO1776" s="3">
        <v>25</v>
      </c>
      <c r="EP1776" s="1">
        <v>3</v>
      </c>
      <c r="EQ1776" s="3">
        <v>40</v>
      </c>
    </row>
    <row r="1777" spans="144:147" x14ac:dyDescent="0.45">
      <c r="EN1777" s="1">
        <v>125</v>
      </c>
      <c r="EO1777" s="3">
        <v>26</v>
      </c>
      <c r="EP1777" s="1">
        <v>2.6666666666666665</v>
      </c>
      <c r="EQ1777" s="3">
        <v>40</v>
      </c>
    </row>
    <row r="1778" spans="144:147" x14ac:dyDescent="0.45">
      <c r="EN1778" s="1">
        <v>126</v>
      </c>
      <c r="EO1778" s="3">
        <v>27</v>
      </c>
      <c r="EP1778" s="1">
        <v>4.333333333333333</v>
      </c>
      <c r="EQ1778" s="3">
        <v>40</v>
      </c>
    </row>
    <row r="1779" spans="144:147" x14ac:dyDescent="0.45">
      <c r="EN1779" s="1">
        <v>127</v>
      </c>
      <c r="EO1779" s="3">
        <v>28</v>
      </c>
      <c r="EP1779" s="1">
        <v>3.6666666666666665</v>
      </c>
      <c r="EQ1779" s="3">
        <v>40</v>
      </c>
    </row>
    <row r="1780" spans="144:147" x14ac:dyDescent="0.45">
      <c r="EN1780" s="1">
        <v>128</v>
      </c>
      <c r="EO1780" s="3">
        <v>29</v>
      </c>
      <c r="EP1780" s="1">
        <v>3.6666666666666665</v>
      </c>
      <c r="EQ1780" s="3">
        <v>40</v>
      </c>
    </row>
    <row r="1781" spans="144:147" x14ac:dyDescent="0.45">
      <c r="EN1781" s="1">
        <v>129</v>
      </c>
      <c r="EO1781" s="3">
        <v>30</v>
      </c>
      <c r="EP1781" s="1">
        <v>3</v>
      </c>
      <c r="EQ1781" s="3">
        <v>40</v>
      </c>
    </row>
    <row r="1782" spans="144:147" x14ac:dyDescent="0.45">
      <c r="EN1782" s="1">
        <v>130</v>
      </c>
      <c r="EO1782" s="3">
        <v>31</v>
      </c>
      <c r="EP1782" s="1">
        <v>2</v>
      </c>
      <c r="EQ1782" s="3">
        <v>40</v>
      </c>
    </row>
    <row r="1783" spans="144:147" x14ac:dyDescent="0.45">
      <c r="EN1783" s="1">
        <v>131</v>
      </c>
      <c r="EO1783" s="3">
        <v>32</v>
      </c>
      <c r="EP1783" s="1">
        <v>3</v>
      </c>
      <c r="EQ1783" s="3">
        <v>40</v>
      </c>
    </row>
    <row r="1784" spans="144:147" x14ac:dyDescent="0.45">
      <c r="EN1784" s="1">
        <v>132</v>
      </c>
      <c r="EO1784" s="3">
        <v>33</v>
      </c>
      <c r="EP1784" s="1">
        <v>2.3333333333333335</v>
      </c>
      <c r="EQ1784" s="3">
        <v>40</v>
      </c>
    </row>
    <row r="1785" spans="144:147" x14ac:dyDescent="0.45">
      <c r="EN1785" s="1">
        <v>133</v>
      </c>
      <c r="EO1785" s="3">
        <v>34</v>
      </c>
      <c r="EP1785" s="1">
        <v>2</v>
      </c>
      <c r="EQ1785" s="3">
        <v>40</v>
      </c>
    </row>
    <row r="1786" spans="144:147" x14ac:dyDescent="0.45">
      <c r="EN1786" s="1">
        <v>135</v>
      </c>
      <c r="EO1786" s="3">
        <v>35</v>
      </c>
      <c r="EP1786" s="1">
        <v>2</v>
      </c>
      <c r="EQ1786" s="3">
        <v>40</v>
      </c>
    </row>
    <row r="1787" spans="144:147" x14ac:dyDescent="0.45">
      <c r="EN1787" s="1">
        <v>136</v>
      </c>
      <c r="EO1787" s="3">
        <v>36</v>
      </c>
      <c r="EP1787" s="1">
        <v>3.6666666666666665</v>
      </c>
      <c r="EQ1787" s="3">
        <v>40</v>
      </c>
    </row>
    <row r="1788" spans="144:147" x14ac:dyDescent="0.45">
      <c r="EN1788" s="1">
        <v>137</v>
      </c>
      <c r="EO1788" s="3">
        <v>37</v>
      </c>
      <c r="EP1788" s="1">
        <v>3.3333333333333335</v>
      </c>
      <c r="EQ1788" s="3">
        <v>40</v>
      </c>
    </row>
    <row r="1789" spans="144:147" x14ac:dyDescent="0.45">
      <c r="EN1789" s="1">
        <v>139</v>
      </c>
      <c r="EO1789" s="3">
        <v>38</v>
      </c>
      <c r="EP1789" s="1">
        <v>3.3333333333333335</v>
      </c>
      <c r="EQ1789" s="3">
        <v>40</v>
      </c>
    </row>
    <row r="1790" spans="144:147" x14ac:dyDescent="0.45">
      <c r="EN1790" s="1">
        <v>140</v>
      </c>
      <c r="EO1790" s="3">
        <v>39</v>
      </c>
      <c r="EP1790" s="1">
        <v>3.3333333333333335</v>
      </c>
      <c r="EQ1790" s="3">
        <v>40</v>
      </c>
    </row>
    <row r="1791" spans="144:147" x14ac:dyDescent="0.45">
      <c r="EN1791" s="1">
        <v>141</v>
      </c>
      <c r="EO1791" s="3">
        <v>40</v>
      </c>
      <c r="EP1791" s="1">
        <v>4.5</v>
      </c>
      <c r="EQ1791" s="3">
        <v>40</v>
      </c>
    </row>
    <row r="1792" spans="144:147" x14ac:dyDescent="0.45">
      <c r="EN1792" s="1">
        <v>142</v>
      </c>
      <c r="EO1792" s="3">
        <v>41</v>
      </c>
      <c r="EP1792" s="1">
        <v>3</v>
      </c>
      <c r="EQ1792" s="3">
        <v>40</v>
      </c>
    </row>
    <row r="1793" spans="144:147" x14ac:dyDescent="0.45">
      <c r="EN1793" s="1">
        <v>145</v>
      </c>
      <c r="EO1793" s="3">
        <v>42</v>
      </c>
      <c r="EP1793" s="1">
        <v>3.3333333333333335</v>
      </c>
      <c r="EQ1793" s="3">
        <v>40</v>
      </c>
    </row>
    <row r="1794" spans="144:147" x14ac:dyDescent="0.45">
      <c r="EN1794" s="1">
        <v>146</v>
      </c>
      <c r="EO1794" s="3">
        <v>43</v>
      </c>
      <c r="EP1794" s="1">
        <v>2.6666666666666665</v>
      </c>
      <c r="EQ1794" s="3">
        <v>40</v>
      </c>
    </row>
    <row r="1795" spans="144:147" x14ac:dyDescent="0.45">
      <c r="EN1795" s="1">
        <v>147</v>
      </c>
      <c r="EO1795" s="3">
        <v>44</v>
      </c>
      <c r="EP1795" s="1">
        <v>3.3333333333333335</v>
      </c>
      <c r="EQ1795" s="3">
        <v>40</v>
      </c>
    </row>
    <row r="1796" spans="144:147" x14ac:dyDescent="0.45">
      <c r="EN1796" s="1">
        <v>148</v>
      </c>
      <c r="EO1796" s="3">
        <v>45</v>
      </c>
      <c r="EP1796" s="1">
        <v>5</v>
      </c>
      <c r="EQ1796" s="3">
        <v>40</v>
      </c>
    </row>
    <row r="1797" spans="144:147" x14ac:dyDescent="0.45">
      <c r="EN1797" s="1">
        <v>150</v>
      </c>
      <c r="EO1797" s="3">
        <v>46</v>
      </c>
      <c r="EP1797" s="1">
        <v>1.6666666666666667</v>
      </c>
      <c r="EQ1797" s="3">
        <v>40</v>
      </c>
    </row>
    <row r="1798" spans="144:147" x14ac:dyDescent="0.45">
      <c r="EN1798" s="1">
        <v>151</v>
      </c>
      <c r="EO1798" s="3">
        <v>47</v>
      </c>
      <c r="EP1798" s="1">
        <v>4</v>
      </c>
      <c r="EQ1798" s="3">
        <v>40</v>
      </c>
    </row>
    <row r="1799" spans="144:147" x14ac:dyDescent="0.45">
      <c r="EN1799" s="1">
        <v>152</v>
      </c>
      <c r="EO1799" s="3">
        <v>48</v>
      </c>
      <c r="EP1799" s="1">
        <v>4.666666666666667</v>
      </c>
      <c r="EQ1799" s="3">
        <v>40</v>
      </c>
    </row>
    <row r="1800" spans="144:147" x14ac:dyDescent="0.45">
      <c r="EN1800" s="1">
        <v>153</v>
      </c>
      <c r="EO1800" s="3">
        <v>49</v>
      </c>
      <c r="EP1800" s="1">
        <v>3</v>
      </c>
      <c r="EQ1800" s="3">
        <v>40</v>
      </c>
    </row>
    <row r="1801" spans="144:147" x14ac:dyDescent="0.45">
      <c r="EN1801" s="1">
        <v>155</v>
      </c>
      <c r="EO1801" s="3">
        <v>50</v>
      </c>
      <c r="EP1801" s="1">
        <v>3.6666666666666665</v>
      </c>
      <c r="EQ1801" s="3">
        <v>40</v>
      </c>
    </row>
    <row r="1802" spans="144:147" x14ac:dyDescent="0.45">
      <c r="EN1802" s="1">
        <v>156</v>
      </c>
      <c r="EO1802" s="3">
        <v>51</v>
      </c>
      <c r="EP1802" s="1">
        <v>4.666666666666667</v>
      </c>
      <c r="EQ1802" s="3">
        <v>40</v>
      </c>
    </row>
    <row r="1803" spans="144:147" x14ac:dyDescent="0.45">
      <c r="EN1803" s="1">
        <v>158</v>
      </c>
      <c r="EO1803" s="3">
        <v>52</v>
      </c>
      <c r="EP1803" s="1">
        <v>4.333333333333333</v>
      </c>
      <c r="EQ1803" s="3">
        <v>40</v>
      </c>
    </row>
    <row r="1804" spans="144:147" x14ac:dyDescent="0.45">
      <c r="EN1804" s="1">
        <v>159</v>
      </c>
      <c r="EO1804" s="3">
        <v>53</v>
      </c>
      <c r="EP1804" s="1">
        <v>3.3333333333333335</v>
      </c>
      <c r="EQ1804" s="3">
        <v>40</v>
      </c>
    </row>
    <row r="1805" spans="144:147" x14ac:dyDescent="0.45">
      <c r="EN1805" s="1">
        <v>160</v>
      </c>
      <c r="EO1805" s="3">
        <v>54</v>
      </c>
      <c r="EP1805" s="1">
        <v>3</v>
      </c>
      <c r="EQ1805" s="3">
        <v>40</v>
      </c>
    </row>
    <row r="1806" spans="144:147" x14ac:dyDescent="0.45">
      <c r="EN1806" s="1">
        <v>161</v>
      </c>
      <c r="EO1806" s="3">
        <v>55</v>
      </c>
      <c r="EP1806" s="1">
        <v>2.6666666666666665</v>
      </c>
      <c r="EQ1806" s="3">
        <v>40</v>
      </c>
    </row>
    <row r="1807" spans="144:147" x14ac:dyDescent="0.45">
      <c r="EN1807" s="1">
        <v>162</v>
      </c>
      <c r="EO1807" s="3">
        <v>56</v>
      </c>
      <c r="EP1807" s="1">
        <v>3</v>
      </c>
      <c r="EQ1807" s="3">
        <v>40</v>
      </c>
    </row>
    <row r="1808" spans="144:147" x14ac:dyDescent="0.45">
      <c r="EN1808" s="1">
        <v>163</v>
      </c>
      <c r="EO1808" s="3">
        <v>57</v>
      </c>
      <c r="EP1808" s="1">
        <v>3.6666666666666665</v>
      </c>
      <c r="EQ1808" s="3">
        <v>40</v>
      </c>
    </row>
    <row r="1809" spans="144:147" x14ac:dyDescent="0.45">
      <c r="EN1809" s="1">
        <v>164</v>
      </c>
      <c r="EO1809" s="3">
        <v>58</v>
      </c>
      <c r="EP1809" s="1">
        <v>3</v>
      </c>
      <c r="EQ1809" s="3">
        <v>40</v>
      </c>
    </row>
    <row r="1810" spans="144:147" x14ac:dyDescent="0.45">
      <c r="EN1810" s="1">
        <v>165</v>
      </c>
      <c r="EO1810" s="3">
        <v>59</v>
      </c>
      <c r="EP1810" s="1">
        <v>4.666666666666667</v>
      </c>
      <c r="EQ1810" s="3">
        <v>40</v>
      </c>
    </row>
    <row r="1811" spans="144:147" x14ac:dyDescent="0.45">
      <c r="EN1811" s="1">
        <v>166</v>
      </c>
      <c r="EO1811" s="3">
        <v>60</v>
      </c>
      <c r="EP1811" s="1">
        <v>4.666666666666667</v>
      </c>
      <c r="EQ1811" s="3">
        <v>40</v>
      </c>
    </row>
    <row r="1812" spans="144:147" x14ac:dyDescent="0.45">
      <c r="EN1812" s="1">
        <v>167</v>
      </c>
      <c r="EO1812" s="3">
        <v>61</v>
      </c>
      <c r="EP1812" s="1">
        <v>3.6666666666666665</v>
      </c>
      <c r="EQ1812" s="3">
        <v>40</v>
      </c>
    </row>
    <row r="1813" spans="144:147" x14ac:dyDescent="0.45">
      <c r="EN1813" s="1">
        <v>168</v>
      </c>
      <c r="EO1813" s="3">
        <v>62</v>
      </c>
      <c r="EP1813" s="1">
        <v>3</v>
      </c>
      <c r="EQ1813" s="3">
        <v>40</v>
      </c>
    </row>
    <row r="1814" spans="144:147" x14ac:dyDescent="0.45">
      <c r="EN1814" s="1">
        <v>169</v>
      </c>
      <c r="EO1814" s="3">
        <v>63</v>
      </c>
      <c r="EP1814" s="1">
        <v>4.666666666666667</v>
      </c>
      <c r="EQ1814" s="3">
        <v>40</v>
      </c>
    </row>
    <row r="1815" spans="144:147" x14ac:dyDescent="0.45">
      <c r="EN1815" s="1">
        <v>170</v>
      </c>
      <c r="EO1815" s="3">
        <v>64</v>
      </c>
      <c r="EP1815" s="1">
        <v>4.666666666666667</v>
      </c>
      <c r="EQ1815" s="3">
        <v>40</v>
      </c>
    </row>
    <row r="1816" spans="144:147" x14ac:dyDescent="0.45">
      <c r="EN1816" s="1">
        <v>171</v>
      </c>
      <c r="EO1816" s="3">
        <v>65</v>
      </c>
      <c r="EP1816" s="1">
        <v>3.3333333333333335</v>
      </c>
      <c r="EQ1816" s="3">
        <v>40</v>
      </c>
    </row>
    <row r="1817" spans="144:147" x14ac:dyDescent="0.45">
      <c r="EN1817" s="1">
        <v>172</v>
      </c>
      <c r="EO1817" s="3">
        <v>66</v>
      </c>
      <c r="EP1817" s="1">
        <v>3.3333333333333335</v>
      </c>
      <c r="EQ1817" s="3">
        <v>40</v>
      </c>
    </row>
    <row r="1818" spans="144:147" x14ac:dyDescent="0.45">
      <c r="EN1818" s="1">
        <v>173</v>
      </c>
      <c r="EO1818" s="3">
        <v>67</v>
      </c>
      <c r="EP1818" s="1">
        <v>3.3333333333333335</v>
      </c>
      <c r="EQ1818" s="3">
        <v>40</v>
      </c>
    </row>
    <row r="1819" spans="144:147" x14ac:dyDescent="0.45">
      <c r="EN1819" s="1">
        <v>174</v>
      </c>
      <c r="EO1819" s="3">
        <v>68</v>
      </c>
      <c r="EP1819" s="1">
        <v>2.3333333333333335</v>
      </c>
      <c r="EQ1819" s="3">
        <v>40</v>
      </c>
    </row>
    <row r="1820" spans="144:147" x14ac:dyDescent="0.45">
      <c r="EN1820" s="1">
        <v>176</v>
      </c>
      <c r="EO1820" s="3">
        <v>69</v>
      </c>
      <c r="EP1820" s="1">
        <v>4.666666666666667</v>
      </c>
      <c r="EQ1820" s="3">
        <v>40</v>
      </c>
    </row>
    <row r="1821" spans="144:147" x14ac:dyDescent="0.45">
      <c r="EN1821" s="1">
        <v>177</v>
      </c>
      <c r="EO1821" s="3">
        <v>70</v>
      </c>
      <c r="EP1821" s="1">
        <v>2.6666666666666665</v>
      </c>
      <c r="EQ1821" s="3">
        <v>40</v>
      </c>
    </row>
    <row r="1822" spans="144:147" x14ac:dyDescent="0.45">
      <c r="EN1822" s="1">
        <v>178</v>
      </c>
      <c r="EO1822" s="3">
        <v>71</v>
      </c>
      <c r="EP1822" s="1">
        <v>2</v>
      </c>
      <c r="EQ1822" s="3">
        <v>40</v>
      </c>
    </row>
    <row r="1823" spans="144:147" x14ac:dyDescent="0.45">
      <c r="EN1823" s="1">
        <v>179</v>
      </c>
      <c r="EO1823" s="3">
        <v>72</v>
      </c>
      <c r="EP1823" s="1">
        <v>3</v>
      </c>
      <c r="EQ1823" s="3">
        <v>40</v>
      </c>
    </row>
    <row r="1824" spans="144:147" x14ac:dyDescent="0.45">
      <c r="EN1824" s="1">
        <v>182</v>
      </c>
      <c r="EO1824" s="3">
        <v>73</v>
      </c>
      <c r="EP1824" s="1">
        <v>2</v>
      </c>
      <c r="EQ1824" s="3">
        <v>40</v>
      </c>
    </row>
    <row r="1825" spans="144:147" x14ac:dyDescent="0.45">
      <c r="EN1825" s="1">
        <v>183</v>
      </c>
      <c r="EO1825" s="3">
        <v>74</v>
      </c>
      <c r="EP1825" s="1">
        <v>3</v>
      </c>
      <c r="EQ1825" s="3">
        <v>40</v>
      </c>
    </row>
    <row r="1826" spans="144:147" x14ac:dyDescent="0.45">
      <c r="EN1826" s="1">
        <v>184</v>
      </c>
      <c r="EO1826" s="3">
        <v>75</v>
      </c>
      <c r="EP1826" s="1">
        <v>2.3333333333333335</v>
      </c>
      <c r="EQ1826" s="3">
        <v>40</v>
      </c>
    </row>
    <row r="1827" spans="144:147" x14ac:dyDescent="0.45">
      <c r="EN1827" s="1">
        <v>185</v>
      </c>
      <c r="EO1827" s="3">
        <v>76</v>
      </c>
      <c r="EP1827" s="1">
        <v>3.3333333333333335</v>
      </c>
      <c r="EQ1827" s="3">
        <v>40</v>
      </c>
    </row>
    <row r="1828" spans="144:147" x14ac:dyDescent="0.45">
      <c r="EN1828" s="1">
        <v>188</v>
      </c>
      <c r="EO1828" s="3">
        <v>77</v>
      </c>
      <c r="EP1828" s="1">
        <v>3</v>
      </c>
      <c r="EQ1828" s="3">
        <v>40</v>
      </c>
    </row>
    <row r="1829" spans="144:147" x14ac:dyDescent="0.45">
      <c r="EN1829" s="1">
        <v>189</v>
      </c>
      <c r="EO1829" s="3">
        <v>78</v>
      </c>
      <c r="EP1829" s="1">
        <v>3</v>
      </c>
      <c r="EQ1829" s="3">
        <v>40</v>
      </c>
    </row>
    <row r="1830" spans="144:147" x14ac:dyDescent="0.45">
      <c r="EN1830" s="1">
        <v>190</v>
      </c>
      <c r="EO1830" s="3">
        <v>79</v>
      </c>
      <c r="EP1830" s="1">
        <v>3</v>
      </c>
      <c r="EQ1830" s="3">
        <v>40</v>
      </c>
    </row>
    <row r="1831" spans="144:147" x14ac:dyDescent="0.45">
      <c r="EN1831" s="1">
        <v>192</v>
      </c>
      <c r="EO1831" s="3">
        <v>80</v>
      </c>
      <c r="EP1831" s="1">
        <v>3.6666666666666665</v>
      </c>
      <c r="EQ1831" s="3">
        <v>40</v>
      </c>
    </row>
    <row r="1832" spans="144:147" x14ac:dyDescent="0.45">
      <c r="EN1832" s="1">
        <v>194</v>
      </c>
      <c r="EO1832" s="3">
        <v>81</v>
      </c>
      <c r="EP1832" s="1">
        <v>4.666666666666667</v>
      </c>
      <c r="EQ1832" s="3">
        <v>40</v>
      </c>
    </row>
    <row r="1833" spans="144:147" x14ac:dyDescent="0.45">
      <c r="EN1833" s="1">
        <v>195</v>
      </c>
      <c r="EO1833" s="3">
        <v>82</v>
      </c>
      <c r="EP1833" s="1">
        <v>4</v>
      </c>
      <c r="EQ1833" s="3">
        <v>40</v>
      </c>
    </row>
    <row r="1834" spans="144:147" x14ac:dyDescent="0.45">
      <c r="EN1834" s="1">
        <v>196</v>
      </c>
      <c r="EO1834" s="3">
        <v>83</v>
      </c>
      <c r="EP1834" s="1">
        <v>4</v>
      </c>
      <c r="EQ1834" s="3">
        <v>40</v>
      </c>
    </row>
    <row r="1835" spans="144:147" x14ac:dyDescent="0.45">
      <c r="EN1835" s="1">
        <v>198</v>
      </c>
      <c r="EO1835" s="3">
        <v>84</v>
      </c>
      <c r="EP1835" s="1">
        <v>5</v>
      </c>
      <c r="EQ1835" s="3">
        <v>40</v>
      </c>
    </row>
    <row r="1836" spans="144:147" x14ac:dyDescent="0.45">
      <c r="EN1836" s="1">
        <v>199</v>
      </c>
      <c r="EO1836" s="3">
        <v>85</v>
      </c>
      <c r="EP1836" s="1">
        <v>2.3333333333333335</v>
      </c>
      <c r="EQ1836" s="3">
        <v>40</v>
      </c>
    </row>
    <row r="1837" spans="144:147" x14ac:dyDescent="0.45">
      <c r="EN1837" s="1">
        <v>200</v>
      </c>
      <c r="EO1837" s="3">
        <v>86</v>
      </c>
      <c r="EP1837" s="1">
        <v>3.5</v>
      </c>
      <c r="EQ1837" s="3">
        <v>40</v>
      </c>
    </row>
    <row r="1838" spans="144:147" x14ac:dyDescent="0.45">
      <c r="EN1838" s="1">
        <v>201</v>
      </c>
      <c r="EO1838" s="3">
        <v>87</v>
      </c>
      <c r="EP1838" s="1">
        <v>4.666666666666667</v>
      </c>
      <c r="EQ1838" s="3">
        <v>40</v>
      </c>
    </row>
    <row r="1839" spans="144:147" x14ac:dyDescent="0.45">
      <c r="EN1839" s="1">
        <v>202</v>
      </c>
      <c r="EO1839" s="3">
        <v>88</v>
      </c>
      <c r="EP1839" s="1">
        <v>3.3333333333333335</v>
      </c>
      <c r="EQ1839" s="3">
        <v>40</v>
      </c>
    </row>
    <row r="1840" spans="144:147" x14ac:dyDescent="0.45">
      <c r="EN1840" s="1">
        <v>203</v>
      </c>
      <c r="EO1840" s="3">
        <v>89</v>
      </c>
      <c r="EP1840" s="1">
        <v>3</v>
      </c>
      <c r="EQ1840" s="3">
        <v>40</v>
      </c>
    </row>
    <row r="1841" spans="144:147" x14ac:dyDescent="0.45">
      <c r="EN1841" s="1">
        <v>204</v>
      </c>
      <c r="EO1841" s="3">
        <v>90</v>
      </c>
      <c r="EP1841" s="1">
        <v>3.3333333333333335</v>
      </c>
      <c r="EQ1841" s="3">
        <v>40</v>
      </c>
    </row>
    <row r="1842" spans="144:147" x14ac:dyDescent="0.45">
      <c r="EN1842" s="1">
        <v>206</v>
      </c>
      <c r="EO1842" s="3">
        <v>91</v>
      </c>
      <c r="EP1842" s="1">
        <v>4</v>
      </c>
      <c r="EQ1842" s="3">
        <v>40</v>
      </c>
    </row>
    <row r="1843" spans="144:147" x14ac:dyDescent="0.45">
      <c r="EN1843" s="1">
        <v>207</v>
      </c>
      <c r="EO1843" s="3">
        <v>92</v>
      </c>
      <c r="EP1843" s="1">
        <v>5</v>
      </c>
      <c r="EQ1843" s="3">
        <v>40</v>
      </c>
    </row>
    <row r="1844" spans="144:147" x14ac:dyDescent="0.45">
      <c r="EN1844" s="1">
        <v>208</v>
      </c>
      <c r="EO1844" s="3">
        <v>93</v>
      </c>
      <c r="EP1844" s="1">
        <v>2.6666666666666665</v>
      </c>
      <c r="EQ1844" s="3">
        <v>40</v>
      </c>
    </row>
    <row r="1845" spans="144:147" x14ac:dyDescent="0.45">
      <c r="EN1845" s="1">
        <v>209</v>
      </c>
      <c r="EO1845" s="3">
        <v>94</v>
      </c>
      <c r="EP1845" s="1">
        <v>3.6666666666666665</v>
      </c>
      <c r="EQ1845" s="3">
        <v>40</v>
      </c>
    </row>
    <row r="1846" spans="144:147" x14ac:dyDescent="0.45">
      <c r="EN1846" s="1">
        <v>210</v>
      </c>
      <c r="EO1846" s="3">
        <v>95</v>
      </c>
      <c r="EP1846" s="1">
        <v>3</v>
      </c>
      <c r="EQ1846" s="3">
        <v>40</v>
      </c>
    </row>
    <row r="1847" spans="144:147" x14ac:dyDescent="0.45">
      <c r="EN1847" s="1">
        <v>211</v>
      </c>
      <c r="EO1847" s="3">
        <v>96</v>
      </c>
      <c r="EP1847" s="1">
        <v>4.333333333333333</v>
      </c>
      <c r="EQ1847" s="3">
        <v>40</v>
      </c>
    </row>
    <row r="1848" spans="144:147" x14ac:dyDescent="0.45">
      <c r="EN1848" s="1">
        <v>212</v>
      </c>
      <c r="EO1848" s="3">
        <v>97</v>
      </c>
      <c r="EP1848" s="1">
        <v>5</v>
      </c>
      <c r="EQ1848" s="3">
        <v>40</v>
      </c>
    </row>
    <row r="1849" spans="144:147" x14ac:dyDescent="0.45">
      <c r="EN1849" s="1">
        <v>213</v>
      </c>
      <c r="EO1849" s="3">
        <v>98</v>
      </c>
      <c r="EP1849" s="1">
        <v>4.666666666666667</v>
      </c>
      <c r="EQ1849" s="3">
        <v>40</v>
      </c>
    </row>
    <row r="1850" spans="144:147" x14ac:dyDescent="0.45">
      <c r="EN1850" s="1">
        <v>214</v>
      </c>
      <c r="EO1850" s="3">
        <v>99</v>
      </c>
      <c r="EP1850" s="1">
        <v>2.5</v>
      </c>
      <c r="EQ1850" s="3">
        <v>40</v>
      </c>
    </row>
    <row r="1851" spans="144:147" x14ac:dyDescent="0.45">
      <c r="EN1851" s="1">
        <v>215</v>
      </c>
      <c r="EO1851" s="3">
        <v>100</v>
      </c>
      <c r="EP1851" s="1">
        <v>4</v>
      </c>
      <c r="EQ1851" s="3">
        <v>40</v>
      </c>
    </row>
    <row r="1852" spans="144:147" x14ac:dyDescent="0.45">
      <c r="EN1852" s="1">
        <v>216</v>
      </c>
      <c r="EO1852" s="3">
        <v>101</v>
      </c>
      <c r="EP1852" s="1">
        <v>3</v>
      </c>
      <c r="EQ1852" s="3">
        <v>40</v>
      </c>
    </row>
    <row r="1853" spans="144:147" x14ac:dyDescent="0.45">
      <c r="EN1853" s="1">
        <v>217</v>
      </c>
      <c r="EO1853" s="3">
        <v>102</v>
      </c>
      <c r="EP1853" s="1">
        <v>3.6666666666666665</v>
      </c>
      <c r="EQ1853" s="3">
        <v>40</v>
      </c>
    </row>
    <row r="1854" spans="144:147" x14ac:dyDescent="0.45">
      <c r="EN1854" s="1">
        <v>218</v>
      </c>
      <c r="EO1854" s="3">
        <v>103</v>
      </c>
      <c r="EP1854" s="1">
        <v>2.6666666666666665</v>
      </c>
      <c r="EQ1854" s="3">
        <v>40</v>
      </c>
    </row>
    <row r="1855" spans="144:147" x14ac:dyDescent="0.45">
      <c r="EN1855" s="1">
        <v>219</v>
      </c>
      <c r="EO1855" s="3">
        <v>104</v>
      </c>
      <c r="EP1855" s="1">
        <v>3</v>
      </c>
      <c r="EQ1855" s="3">
        <v>40</v>
      </c>
    </row>
    <row r="1856" spans="144:147" x14ac:dyDescent="0.45">
      <c r="EN1856" s="1">
        <v>220</v>
      </c>
      <c r="EO1856" s="3">
        <v>105</v>
      </c>
      <c r="EP1856" s="1">
        <v>3</v>
      </c>
      <c r="EQ1856" s="3">
        <v>40</v>
      </c>
    </row>
    <row r="1857" spans="144:147" x14ac:dyDescent="0.45">
      <c r="EN1857" s="1">
        <v>221</v>
      </c>
      <c r="EO1857" s="3">
        <v>106</v>
      </c>
      <c r="EP1857" s="1">
        <v>3.3333333333333335</v>
      </c>
      <c r="EQ1857" s="3">
        <v>40</v>
      </c>
    </row>
    <row r="1858" spans="144:147" x14ac:dyDescent="0.45">
      <c r="EN1858" s="1">
        <v>222</v>
      </c>
      <c r="EO1858" s="3">
        <v>107</v>
      </c>
      <c r="EP1858" s="1">
        <v>3.3333333333333335</v>
      </c>
      <c r="EQ1858" s="3">
        <v>40</v>
      </c>
    </row>
    <row r="1859" spans="144:147" x14ac:dyDescent="0.45">
      <c r="EN1859" s="1">
        <v>223</v>
      </c>
      <c r="EO1859" s="3">
        <v>108</v>
      </c>
      <c r="EP1859" s="1">
        <v>2</v>
      </c>
      <c r="EQ1859" s="3">
        <v>40</v>
      </c>
    </row>
    <row r="1860" spans="144:147" x14ac:dyDescent="0.45">
      <c r="EN1860" s="1">
        <v>224</v>
      </c>
      <c r="EO1860" s="3">
        <v>109</v>
      </c>
      <c r="EP1860" s="1">
        <v>2.3333333333333335</v>
      </c>
      <c r="EQ1860" s="3">
        <v>40</v>
      </c>
    </row>
    <row r="1861" spans="144:147" x14ac:dyDescent="0.45">
      <c r="EN1861" s="1">
        <v>226</v>
      </c>
      <c r="EO1861" s="3">
        <v>110</v>
      </c>
      <c r="EP1861" s="1">
        <v>3</v>
      </c>
      <c r="EQ1861" s="3">
        <v>40</v>
      </c>
    </row>
    <row r="1862" spans="144:147" x14ac:dyDescent="0.45">
      <c r="EN1862" s="1">
        <v>227</v>
      </c>
      <c r="EO1862" s="3">
        <v>111</v>
      </c>
      <c r="EP1862" s="1">
        <v>3.6666666666666665</v>
      </c>
      <c r="EQ1862" s="3">
        <v>40</v>
      </c>
    </row>
    <row r="1863" spans="144:147" x14ac:dyDescent="0.45">
      <c r="EN1863" s="1">
        <v>228</v>
      </c>
      <c r="EO1863" s="3">
        <v>112</v>
      </c>
      <c r="EP1863" s="1">
        <v>4</v>
      </c>
      <c r="EQ1863" s="3">
        <v>40</v>
      </c>
    </row>
    <row r="1864" spans="144:147" x14ac:dyDescent="0.45">
      <c r="EN1864" s="1">
        <v>229</v>
      </c>
      <c r="EO1864" s="3">
        <v>113</v>
      </c>
      <c r="EP1864" s="1">
        <v>2.3333333333333335</v>
      </c>
      <c r="EQ1864" s="3">
        <v>40</v>
      </c>
    </row>
    <row r="1865" spans="144:147" x14ac:dyDescent="0.45">
      <c r="EN1865" s="1">
        <v>231</v>
      </c>
      <c r="EO1865" s="3">
        <v>114</v>
      </c>
      <c r="EP1865" s="1">
        <v>4.666666666666667</v>
      </c>
      <c r="EQ1865" s="3">
        <v>40</v>
      </c>
    </row>
    <row r="1866" spans="144:147" x14ac:dyDescent="0.45">
      <c r="EN1866" s="1">
        <v>232</v>
      </c>
      <c r="EO1866" s="3">
        <v>115</v>
      </c>
      <c r="EP1866" s="1">
        <v>3.6666666666666665</v>
      </c>
      <c r="EQ1866" s="3">
        <v>40</v>
      </c>
    </row>
    <row r="1867" spans="144:147" x14ac:dyDescent="0.45">
      <c r="EN1867" s="1">
        <v>234</v>
      </c>
      <c r="EO1867" s="3">
        <v>116</v>
      </c>
      <c r="EP1867" s="1">
        <v>4.333333333333333</v>
      </c>
      <c r="EQ1867" s="3">
        <v>40</v>
      </c>
    </row>
    <row r="1868" spans="144:147" x14ac:dyDescent="0.45">
      <c r="EN1868" s="1">
        <v>235</v>
      </c>
      <c r="EO1868" s="3">
        <v>117</v>
      </c>
      <c r="EP1868" s="1">
        <v>4</v>
      </c>
      <c r="EQ1868" s="3">
        <v>40</v>
      </c>
    </row>
    <row r="1869" spans="144:147" x14ac:dyDescent="0.45">
      <c r="EN1869" s="1">
        <v>236</v>
      </c>
      <c r="EO1869" s="3">
        <v>118</v>
      </c>
      <c r="EP1869" s="1">
        <v>3</v>
      </c>
      <c r="EQ1869" s="3">
        <v>40</v>
      </c>
    </row>
    <row r="1870" spans="144:147" x14ac:dyDescent="0.45">
      <c r="EN1870" s="1">
        <v>237</v>
      </c>
      <c r="EO1870" s="3">
        <v>119</v>
      </c>
      <c r="EP1870" s="1">
        <v>2.3333333333333335</v>
      </c>
      <c r="EQ1870" s="3">
        <v>40</v>
      </c>
    </row>
    <row r="1871" spans="144:147" x14ac:dyDescent="0.45">
      <c r="EN1871" s="1">
        <v>238</v>
      </c>
      <c r="EO1871" s="3">
        <v>120</v>
      </c>
      <c r="EP1871" s="1">
        <v>3.6666666666666665</v>
      </c>
      <c r="EQ1871" s="3">
        <v>40</v>
      </c>
    </row>
    <row r="1872" spans="144:147" x14ac:dyDescent="0.45">
      <c r="EN1872" s="1">
        <v>241</v>
      </c>
      <c r="EO1872" s="3">
        <v>121</v>
      </c>
      <c r="EP1872" s="1">
        <v>3.3333333333333335</v>
      </c>
      <c r="EQ1872" s="3">
        <v>40</v>
      </c>
    </row>
    <row r="1873" spans="144:147" x14ac:dyDescent="0.45">
      <c r="EN1873" s="1">
        <v>242</v>
      </c>
      <c r="EO1873" s="3">
        <v>122</v>
      </c>
      <c r="EP1873" s="1">
        <v>2.6666666666666665</v>
      </c>
      <c r="EQ1873" s="3">
        <v>40</v>
      </c>
    </row>
    <row r="1874" spans="144:147" x14ac:dyDescent="0.45">
      <c r="EN1874" s="1">
        <v>243</v>
      </c>
      <c r="EO1874" s="3">
        <v>123</v>
      </c>
      <c r="EP1874" s="1">
        <v>2.3333333333333335</v>
      </c>
      <c r="EQ1874" s="3">
        <v>40</v>
      </c>
    </row>
    <row r="1875" spans="144:147" x14ac:dyDescent="0.45">
      <c r="EN1875" s="1">
        <v>244</v>
      </c>
      <c r="EO1875" s="3">
        <v>124</v>
      </c>
      <c r="EP1875" s="1">
        <v>3.3333333333333335</v>
      </c>
      <c r="EQ1875" s="3">
        <v>40</v>
      </c>
    </row>
    <row r="1876" spans="144:147" x14ac:dyDescent="0.45">
      <c r="EN1876" s="1">
        <v>245</v>
      </c>
      <c r="EO1876" s="3">
        <v>125</v>
      </c>
      <c r="EP1876" s="1">
        <v>3.6666666666666665</v>
      </c>
      <c r="EQ1876" s="3">
        <v>40</v>
      </c>
    </row>
    <row r="1877" spans="144:147" x14ac:dyDescent="0.45">
      <c r="EN1877" s="1">
        <v>246</v>
      </c>
      <c r="EO1877" s="3">
        <v>126</v>
      </c>
      <c r="EP1877" s="1">
        <v>4</v>
      </c>
      <c r="EQ1877" s="3">
        <v>40</v>
      </c>
    </row>
    <row r="1878" spans="144:147" x14ac:dyDescent="0.45">
      <c r="EN1878" s="1">
        <v>247</v>
      </c>
      <c r="EO1878" s="3">
        <v>127</v>
      </c>
      <c r="EP1878" s="1">
        <v>4</v>
      </c>
      <c r="EQ1878" s="3">
        <v>40</v>
      </c>
    </row>
    <row r="1879" spans="144:147" x14ac:dyDescent="0.45">
      <c r="EN1879" s="1">
        <v>249</v>
      </c>
      <c r="EO1879" s="3">
        <v>128</v>
      </c>
      <c r="EP1879" s="1">
        <v>4.333333333333333</v>
      </c>
      <c r="EQ1879" s="3">
        <v>40</v>
      </c>
    </row>
    <row r="1880" spans="144:147" x14ac:dyDescent="0.45">
      <c r="EN1880" s="1">
        <v>253</v>
      </c>
      <c r="EO1880" s="3">
        <v>129</v>
      </c>
      <c r="EP1880" s="1">
        <v>3</v>
      </c>
      <c r="EQ1880" s="3">
        <v>40</v>
      </c>
    </row>
    <row r="1881" spans="144:147" x14ac:dyDescent="0.45">
      <c r="EN1881" s="1">
        <v>256</v>
      </c>
      <c r="EO1881" s="3">
        <v>130</v>
      </c>
      <c r="EP1881" s="1">
        <v>4</v>
      </c>
      <c r="EQ1881" s="3">
        <v>40</v>
      </c>
    </row>
    <row r="1882" spans="144:147" x14ac:dyDescent="0.45">
      <c r="EN1882" s="1">
        <v>257</v>
      </c>
      <c r="EO1882" s="3">
        <v>131</v>
      </c>
      <c r="EP1882" s="1">
        <v>4.333333333333333</v>
      </c>
      <c r="EQ1882" s="3">
        <v>40</v>
      </c>
    </row>
    <row r="1883" spans="144:147" x14ac:dyDescent="0.45">
      <c r="EN1883" s="1">
        <v>258</v>
      </c>
      <c r="EO1883" s="3">
        <v>132</v>
      </c>
      <c r="EP1883" s="1">
        <v>3.6666666666666665</v>
      </c>
      <c r="EQ1883" s="3">
        <v>40</v>
      </c>
    </row>
    <row r="1884" spans="144:147" x14ac:dyDescent="0.45">
      <c r="EN1884" s="1">
        <v>259</v>
      </c>
      <c r="EO1884" s="3">
        <v>133</v>
      </c>
      <c r="EP1884" s="1">
        <v>4.333333333333333</v>
      </c>
      <c r="EQ1884" s="3">
        <v>40</v>
      </c>
    </row>
    <row r="1885" spans="144:147" x14ac:dyDescent="0.45">
      <c r="EN1885" s="1">
        <v>260</v>
      </c>
      <c r="EO1885" s="3">
        <v>134</v>
      </c>
      <c r="EP1885" s="1">
        <v>4</v>
      </c>
      <c r="EQ1885" s="3">
        <v>40</v>
      </c>
    </row>
    <row r="1886" spans="144:147" x14ac:dyDescent="0.45">
      <c r="EN1886" s="1">
        <v>261</v>
      </c>
      <c r="EO1886" s="3">
        <v>135</v>
      </c>
      <c r="EP1886" s="1">
        <v>3</v>
      </c>
      <c r="EQ1886" s="3">
        <v>40</v>
      </c>
    </row>
    <row r="1887" spans="144:147" x14ac:dyDescent="0.45">
      <c r="EN1887" s="1">
        <v>262</v>
      </c>
      <c r="EO1887" s="3">
        <v>136</v>
      </c>
      <c r="EP1887" s="1">
        <v>3</v>
      </c>
      <c r="EQ1887" s="3">
        <v>40</v>
      </c>
    </row>
    <row r="1888" spans="144:147" x14ac:dyDescent="0.45">
      <c r="EN1888" s="1">
        <v>263</v>
      </c>
      <c r="EO1888" s="3">
        <v>137</v>
      </c>
      <c r="EP1888" s="1">
        <v>4</v>
      </c>
      <c r="EQ1888" s="3">
        <v>40</v>
      </c>
    </row>
    <row r="1889" spans="144:147" x14ac:dyDescent="0.45">
      <c r="EN1889" s="1">
        <v>265</v>
      </c>
      <c r="EO1889" s="3">
        <v>138</v>
      </c>
      <c r="EP1889" s="1">
        <v>2.3333333333333335</v>
      </c>
      <c r="EQ1889" s="3">
        <v>40</v>
      </c>
    </row>
    <row r="1890" spans="144:147" x14ac:dyDescent="0.45">
      <c r="EN1890" s="1">
        <v>266</v>
      </c>
      <c r="EO1890" s="3">
        <v>139</v>
      </c>
      <c r="EP1890" s="1">
        <v>3</v>
      </c>
      <c r="EQ1890" s="3">
        <v>40</v>
      </c>
    </row>
    <row r="1891" spans="144:147" x14ac:dyDescent="0.45">
      <c r="EN1891" s="1">
        <v>267</v>
      </c>
      <c r="EO1891" s="3">
        <v>140</v>
      </c>
      <c r="EP1891" s="1">
        <v>4.333333333333333</v>
      </c>
      <c r="EQ1891" s="3">
        <v>40</v>
      </c>
    </row>
    <row r="1892" spans="144:147" x14ac:dyDescent="0.45">
      <c r="EN1892" s="1">
        <v>269</v>
      </c>
      <c r="EO1892" s="3">
        <v>141</v>
      </c>
      <c r="EP1892" s="1">
        <v>4</v>
      </c>
      <c r="EQ1892" s="3">
        <v>40</v>
      </c>
    </row>
    <row r="1893" spans="144:147" x14ac:dyDescent="0.45">
      <c r="EN1893" s="1">
        <v>270</v>
      </c>
      <c r="EO1893" s="3">
        <v>142</v>
      </c>
      <c r="EP1893" s="1">
        <v>3.6666666666666665</v>
      </c>
      <c r="EQ1893" s="3">
        <v>40</v>
      </c>
    </row>
    <row r="1894" spans="144:147" x14ac:dyDescent="0.45">
      <c r="EN1894" s="1">
        <v>271</v>
      </c>
      <c r="EO1894" s="3">
        <v>143</v>
      </c>
      <c r="EP1894" s="1">
        <v>4.666666666666667</v>
      </c>
      <c r="EQ1894" s="3">
        <v>40</v>
      </c>
    </row>
    <row r="1895" spans="144:147" x14ac:dyDescent="0.45">
      <c r="EN1895" s="1">
        <v>272</v>
      </c>
      <c r="EO1895" s="3">
        <v>144</v>
      </c>
      <c r="EP1895" s="1">
        <v>3.3333333333333335</v>
      </c>
      <c r="EQ1895" s="3">
        <v>40</v>
      </c>
    </row>
    <row r="1896" spans="144:147" x14ac:dyDescent="0.45">
      <c r="EN1896" s="1">
        <v>274</v>
      </c>
      <c r="EO1896" s="3">
        <v>145</v>
      </c>
      <c r="EP1896" s="1">
        <v>3.3333333333333335</v>
      </c>
      <c r="EQ1896" s="3">
        <v>40</v>
      </c>
    </row>
    <row r="1897" spans="144:147" x14ac:dyDescent="0.45">
      <c r="EN1897" s="1">
        <v>275</v>
      </c>
      <c r="EO1897" s="3">
        <v>146</v>
      </c>
      <c r="EP1897" s="1">
        <v>2.6666666666666665</v>
      </c>
      <c r="EQ1897" s="3">
        <v>40</v>
      </c>
    </row>
    <row r="1898" spans="144:147" x14ac:dyDescent="0.45">
      <c r="EN1898" s="1">
        <v>276</v>
      </c>
      <c r="EO1898" s="3">
        <v>147</v>
      </c>
      <c r="EP1898" s="1">
        <v>3.3333333333333335</v>
      </c>
      <c r="EQ1898" s="3">
        <v>40</v>
      </c>
    </row>
    <row r="1899" spans="144:147" x14ac:dyDescent="0.45">
      <c r="EN1899" s="1">
        <v>278</v>
      </c>
      <c r="EO1899" s="3">
        <v>148</v>
      </c>
      <c r="EP1899" s="1">
        <v>2</v>
      </c>
      <c r="EQ1899" s="3">
        <v>40</v>
      </c>
    </row>
    <row r="1900" spans="144:147" x14ac:dyDescent="0.45">
      <c r="EN1900" s="1">
        <v>279</v>
      </c>
      <c r="EO1900" s="3">
        <v>149</v>
      </c>
      <c r="EP1900" s="1">
        <v>3.6666666666666665</v>
      </c>
      <c r="EQ1900" s="3">
        <v>40</v>
      </c>
    </row>
    <row r="1901" spans="144:147" x14ac:dyDescent="0.45">
      <c r="EN1901" s="1">
        <v>281</v>
      </c>
      <c r="EO1901" s="3">
        <v>150</v>
      </c>
      <c r="EP1901" s="1">
        <v>1</v>
      </c>
      <c r="EQ1901" s="3">
        <v>40</v>
      </c>
    </row>
    <row r="1902" spans="144:147" x14ac:dyDescent="0.45">
      <c r="EN1902" s="1">
        <v>282</v>
      </c>
      <c r="EO1902" s="3">
        <v>151</v>
      </c>
      <c r="EP1902" s="1">
        <v>2.5</v>
      </c>
      <c r="EQ1902" s="3">
        <v>40</v>
      </c>
    </row>
    <row r="1903" spans="144:147" x14ac:dyDescent="0.45">
      <c r="EN1903" s="1">
        <v>283</v>
      </c>
      <c r="EO1903" s="3">
        <v>152</v>
      </c>
      <c r="EP1903" s="1">
        <v>2</v>
      </c>
      <c r="EQ1903" s="3">
        <v>40</v>
      </c>
    </row>
    <row r="1904" spans="144:147" x14ac:dyDescent="0.45">
      <c r="EN1904" s="1">
        <v>284</v>
      </c>
      <c r="EO1904" s="3">
        <v>153</v>
      </c>
      <c r="EP1904" s="1">
        <v>2.3333333333333335</v>
      </c>
      <c r="EQ1904" s="3">
        <v>40</v>
      </c>
    </row>
    <row r="1905" spans="144:147" x14ac:dyDescent="0.45">
      <c r="EN1905" s="1">
        <v>286</v>
      </c>
      <c r="EO1905" s="3">
        <v>154</v>
      </c>
      <c r="EP1905" s="1">
        <v>3.3333333333333335</v>
      </c>
      <c r="EQ1905" s="3">
        <v>40</v>
      </c>
    </row>
    <row r="1906" spans="144:147" x14ac:dyDescent="0.45">
      <c r="EN1906" s="1">
        <v>287</v>
      </c>
      <c r="EO1906" s="3">
        <v>155</v>
      </c>
      <c r="EP1906" s="1">
        <v>4.5</v>
      </c>
      <c r="EQ1906" s="3">
        <v>40</v>
      </c>
    </row>
    <row r="1907" spans="144:147" x14ac:dyDescent="0.45">
      <c r="EN1907" s="1">
        <v>290</v>
      </c>
      <c r="EO1907" s="3">
        <v>156</v>
      </c>
      <c r="EP1907" s="1">
        <v>3.3333333333333335</v>
      </c>
      <c r="EQ1907" s="3">
        <v>40</v>
      </c>
    </row>
    <row r="1908" spans="144:147" x14ac:dyDescent="0.45">
      <c r="EN1908" s="1">
        <v>292</v>
      </c>
      <c r="EO1908" s="3">
        <v>157</v>
      </c>
      <c r="EP1908" s="1">
        <v>3.3333333333333335</v>
      </c>
      <c r="EQ1908" s="3">
        <v>40</v>
      </c>
    </row>
    <row r="1909" spans="144:147" x14ac:dyDescent="0.45">
      <c r="EN1909" s="1">
        <v>296</v>
      </c>
      <c r="EO1909" s="3">
        <v>158</v>
      </c>
      <c r="EP1909" s="1">
        <v>4.333333333333333</v>
      </c>
      <c r="EQ1909" s="3">
        <v>40</v>
      </c>
    </row>
    <row r="1910" spans="144:147" x14ac:dyDescent="0.45">
      <c r="EN1910" s="1">
        <v>297</v>
      </c>
      <c r="EO1910" s="3">
        <v>159</v>
      </c>
      <c r="EP1910" s="1">
        <v>3</v>
      </c>
      <c r="EQ1910" s="3">
        <v>40</v>
      </c>
    </row>
    <row r="1911" spans="144:147" x14ac:dyDescent="0.45">
      <c r="EN1911" s="1">
        <v>299</v>
      </c>
      <c r="EO1911" s="3">
        <v>160</v>
      </c>
      <c r="EP1911" s="1">
        <v>2.6666666666666665</v>
      </c>
      <c r="EQ1911" s="3">
        <v>40</v>
      </c>
    </row>
    <row r="1912" spans="144:147" x14ac:dyDescent="0.45">
      <c r="EN1912" s="1">
        <v>300</v>
      </c>
      <c r="EO1912" s="3">
        <v>161</v>
      </c>
      <c r="EP1912" s="1">
        <v>3.6666666666666665</v>
      </c>
      <c r="EQ1912" s="3">
        <v>40</v>
      </c>
    </row>
    <row r="1913" spans="144:147" x14ac:dyDescent="0.45">
      <c r="EN1913" s="1">
        <v>301</v>
      </c>
      <c r="EO1913" s="3">
        <v>162</v>
      </c>
      <c r="EP1913" s="1">
        <v>2.3333333333333335</v>
      </c>
      <c r="EQ1913" s="3">
        <v>40</v>
      </c>
    </row>
    <row r="1914" spans="144:147" x14ac:dyDescent="0.45">
      <c r="EN1914" s="1">
        <v>302</v>
      </c>
      <c r="EO1914" s="3">
        <v>163</v>
      </c>
      <c r="EP1914" s="1">
        <v>2.6666666666666665</v>
      </c>
      <c r="EQ1914" s="3">
        <v>40</v>
      </c>
    </row>
    <row r="1915" spans="144:147" x14ac:dyDescent="0.45">
      <c r="EN1915" s="1">
        <v>303</v>
      </c>
      <c r="EO1915" s="3">
        <v>164</v>
      </c>
      <c r="EP1915" s="1">
        <v>4</v>
      </c>
      <c r="EQ1915" s="3">
        <v>40</v>
      </c>
    </row>
    <row r="1916" spans="144:147" x14ac:dyDescent="0.45">
      <c r="EN1916" s="1">
        <v>304</v>
      </c>
      <c r="EO1916" s="3">
        <v>165</v>
      </c>
      <c r="EP1916" s="1">
        <v>3.3333333333333335</v>
      </c>
      <c r="EQ1916" s="3">
        <v>40</v>
      </c>
    </row>
    <row r="1917" spans="144:147" x14ac:dyDescent="0.45">
      <c r="EN1917" s="1">
        <v>305</v>
      </c>
      <c r="EO1917" s="3">
        <v>166</v>
      </c>
      <c r="EP1917" s="1">
        <v>3</v>
      </c>
      <c r="EQ1917" s="3">
        <v>40</v>
      </c>
    </row>
    <row r="1918" spans="144:147" x14ac:dyDescent="0.45">
      <c r="EN1918" s="1">
        <v>307</v>
      </c>
      <c r="EO1918" s="3">
        <v>167</v>
      </c>
      <c r="EP1918" s="1">
        <v>3.6666666666666665</v>
      </c>
      <c r="EQ1918" s="3">
        <v>40</v>
      </c>
    </row>
    <row r="1919" spans="144:147" x14ac:dyDescent="0.45">
      <c r="EN1919" s="1">
        <v>308</v>
      </c>
      <c r="EO1919" s="3">
        <v>168</v>
      </c>
      <c r="EP1919" s="1">
        <v>2</v>
      </c>
      <c r="EQ1919" s="3">
        <v>40</v>
      </c>
    </row>
    <row r="1920" spans="144:147" x14ac:dyDescent="0.45">
      <c r="EN1920" s="1">
        <v>309</v>
      </c>
      <c r="EO1920" s="3">
        <v>169</v>
      </c>
      <c r="EP1920" s="1">
        <v>3</v>
      </c>
      <c r="EQ1920" s="3">
        <v>40</v>
      </c>
    </row>
    <row r="1921" spans="144:147" x14ac:dyDescent="0.45">
      <c r="EN1921" s="1">
        <v>310</v>
      </c>
      <c r="EO1921" s="3">
        <v>170</v>
      </c>
      <c r="EP1921" s="1">
        <v>3.3333333333333335</v>
      </c>
      <c r="EQ1921" s="3">
        <v>40</v>
      </c>
    </row>
    <row r="1922" spans="144:147" x14ac:dyDescent="0.45">
      <c r="EN1922" s="1">
        <v>312</v>
      </c>
      <c r="EO1922" s="3">
        <v>171</v>
      </c>
      <c r="EP1922" s="1">
        <v>4.666666666666667</v>
      </c>
      <c r="EQ1922" s="3">
        <v>40</v>
      </c>
    </row>
    <row r="1923" spans="144:147" x14ac:dyDescent="0.45">
      <c r="EN1923" s="1">
        <v>315</v>
      </c>
      <c r="EO1923" s="3">
        <v>172</v>
      </c>
      <c r="EP1923" s="1">
        <v>2.6666666666666665</v>
      </c>
      <c r="EQ1923" s="3">
        <v>40</v>
      </c>
    </row>
    <row r="1924" spans="144:147" x14ac:dyDescent="0.45">
      <c r="EN1924" s="1">
        <v>317</v>
      </c>
      <c r="EO1924" s="3">
        <v>173</v>
      </c>
      <c r="EP1924" s="1">
        <v>5</v>
      </c>
      <c r="EQ1924" s="3">
        <v>40</v>
      </c>
    </row>
    <row r="1925" spans="144:147" x14ac:dyDescent="0.45">
      <c r="EN1925" s="1">
        <v>319</v>
      </c>
      <c r="EO1925" s="3">
        <v>174</v>
      </c>
      <c r="EP1925" s="1">
        <v>4</v>
      </c>
      <c r="EQ1925" s="3">
        <v>40</v>
      </c>
    </row>
    <row r="1926" spans="144:147" x14ac:dyDescent="0.45">
      <c r="EN1926" s="1">
        <v>320</v>
      </c>
      <c r="EO1926" s="3">
        <v>175</v>
      </c>
      <c r="EP1926" s="1">
        <v>3</v>
      </c>
      <c r="EQ1926" s="3">
        <v>40</v>
      </c>
    </row>
    <row r="1927" spans="144:147" x14ac:dyDescent="0.45">
      <c r="EN1927" s="1">
        <v>321</v>
      </c>
      <c r="EO1927" s="3">
        <v>176</v>
      </c>
      <c r="EP1927" s="1">
        <v>3.3333333333333335</v>
      </c>
      <c r="EQ1927" s="3">
        <v>40</v>
      </c>
    </row>
    <row r="1928" spans="144:147" x14ac:dyDescent="0.45">
      <c r="EN1928" s="1">
        <v>322</v>
      </c>
      <c r="EO1928" s="3">
        <v>177</v>
      </c>
      <c r="EP1928" s="1">
        <v>3</v>
      </c>
      <c r="EQ1928" s="3">
        <v>40</v>
      </c>
    </row>
    <row r="1929" spans="144:147" x14ac:dyDescent="0.45">
      <c r="EN1929" s="1">
        <v>323</v>
      </c>
      <c r="EO1929" s="3">
        <v>178</v>
      </c>
      <c r="EP1929" s="1">
        <v>3</v>
      </c>
      <c r="EQ1929" s="3">
        <v>40</v>
      </c>
    </row>
    <row r="1930" spans="144:147" x14ac:dyDescent="0.45">
      <c r="EN1930" s="1">
        <v>325</v>
      </c>
      <c r="EO1930" s="3">
        <v>179</v>
      </c>
      <c r="EP1930" s="1">
        <v>1.3333333333333333</v>
      </c>
      <c r="EQ1930" s="3">
        <v>40</v>
      </c>
    </row>
    <row r="1931" spans="144:147" x14ac:dyDescent="0.45">
      <c r="EN1931" s="1">
        <v>326</v>
      </c>
      <c r="EO1931" s="3">
        <v>180</v>
      </c>
      <c r="EP1931" s="1">
        <v>2.6666666666666665</v>
      </c>
      <c r="EQ1931" s="3">
        <v>40</v>
      </c>
    </row>
    <row r="1932" spans="144:147" x14ac:dyDescent="0.45">
      <c r="EN1932" s="1">
        <v>327</v>
      </c>
      <c r="EO1932" s="3">
        <v>181</v>
      </c>
      <c r="EP1932" s="1">
        <v>4</v>
      </c>
      <c r="EQ1932" s="3">
        <v>40</v>
      </c>
    </row>
    <row r="1933" spans="144:147" x14ac:dyDescent="0.45">
      <c r="EN1933" s="1">
        <v>328</v>
      </c>
      <c r="EO1933" s="3">
        <v>182</v>
      </c>
      <c r="EP1933" s="1">
        <v>4.666666666666667</v>
      </c>
      <c r="EQ1933" s="3">
        <v>40</v>
      </c>
    </row>
    <row r="1934" spans="144:147" x14ac:dyDescent="0.45">
      <c r="EN1934" s="1">
        <v>329</v>
      </c>
      <c r="EO1934" s="3">
        <v>183</v>
      </c>
      <c r="EP1934" s="1">
        <v>3</v>
      </c>
      <c r="EQ1934" s="3">
        <v>40</v>
      </c>
    </row>
    <row r="1935" spans="144:147" x14ac:dyDescent="0.45">
      <c r="EN1935" s="1">
        <v>334</v>
      </c>
      <c r="EO1935" s="3">
        <v>184</v>
      </c>
      <c r="EP1935" s="1">
        <v>3</v>
      </c>
      <c r="EQ1935" s="3">
        <v>40</v>
      </c>
    </row>
    <row r="1936" spans="144:147" x14ac:dyDescent="0.45">
      <c r="EN1936" s="1">
        <v>335</v>
      </c>
      <c r="EO1936" s="3">
        <v>185</v>
      </c>
      <c r="EP1936" s="1">
        <v>2</v>
      </c>
      <c r="EQ1936" s="3">
        <v>40</v>
      </c>
    </row>
    <row r="1937" spans="144:147" x14ac:dyDescent="0.45">
      <c r="EN1937" s="1">
        <v>336</v>
      </c>
      <c r="EO1937" s="3">
        <v>186</v>
      </c>
      <c r="EP1937" s="1">
        <v>3</v>
      </c>
      <c r="EQ1937" s="3">
        <v>40</v>
      </c>
    </row>
    <row r="1938" spans="144:147" x14ac:dyDescent="0.45">
      <c r="EN1938" s="1">
        <v>337</v>
      </c>
      <c r="EO1938" s="3">
        <v>187</v>
      </c>
      <c r="EP1938" s="1">
        <v>4.666666666666667</v>
      </c>
      <c r="EQ1938" s="3">
        <v>40</v>
      </c>
    </row>
    <row r="1939" spans="144:147" x14ac:dyDescent="0.45">
      <c r="EN1939" s="1">
        <v>338</v>
      </c>
      <c r="EO1939" s="3">
        <v>188</v>
      </c>
      <c r="EP1939" s="1">
        <v>3.6666666666666665</v>
      </c>
      <c r="EQ1939" s="3">
        <v>40</v>
      </c>
    </row>
    <row r="1940" spans="144:147" x14ac:dyDescent="0.45">
      <c r="EN1940" s="1">
        <v>340</v>
      </c>
      <c r="EO1940" s="3">
        <v>189</v>
      </c>
      <c r="EP1940" s="1">
        <v>3.3333333333333335</v>
      </c>
      <c r="EQ1940" s="3">
        <v>40</v>
      </c>
    </row>
    <row r="1941" spans="144:147" x14ac:dyDescent="0.45">
      <c r="EN1941" s="1">
        <v>342</v>
      </c>
      <c r="EO1941" s="3">
        <v>190</v>
      </c>
      <c r="EP1941" s="1">
        <v>3.3333333333333335</v>
      </c>
      <c r="EQ1941" s="3">
        <v>40</v>
      </c>
    </row>
    <row r="1942" spans="144:147" x14ac:dyDescent="0.45">
      <c r="EN1942" s="1">
        <v>343</v>
      </c>
      <c r="EO1942" s="3">
        <v>191</v>
      </c>
      <c r="EP1942" s="1">
        <v>3.3333333333333335</v>
      </c>
      <c r="EQ1942" s="3">
        <v>40</v>
      </c>
    </row>
    <row r="1943" spans="144:147" x14ac:dyDescent="0.45">
      <c r="EN1943" s="1">
        <v>344</v>
      </c>
      <c r="EO1943" s="3">
        <v>192</v>
      </c>
      <c r="EP1943" s="1">
        <v>2.6666666666666665</v>
      </c>
      <c r="EQ1943" s="3">
        <v>40</v>
      </c>
    </row>
    <row r="1944" spans="144:147" x14ac:dyDescent="0.45">
      <c r="EN1944" s="1">
        <v>345</v>
      </c>
      <c r="EO1944" s="3">
        <v>193</v>
      </c>
      <c r="EP1944" s="1">
        <v>2.3333333333333335</v>
      </c>
      <c r="EQ1944" s="3">
        <v>40</v>
      </c>
    </row>
    <row r="1945" spans="144:147" x14ac:dyDescent="0.45">
      <c r="EN1945" s="1">
        <v>348</v>
      </c>
      <c r="EO1945" s="3">
        <v>194</v>
      </c>
      <c r="EP1945" s="1">
        <v>3.3333333333333335</v>
      </c>
      <c r="EQ1945" s="3">
        <v>40</v>
      </c>
    </row>
    <row r="1946" spans="144:147" x14ac:dyDescent="0.45">
      <c r="EN1946" s="1">
        <v>349</v>
      </c>
      <c r="EO1946" s="3">
        <v>195</v>
      </c>
      <c r="EP1946" s="1">
        <v>2.6666666666666665</v>
      </c>
      <c r="EQ1946" s="3">
        <v>40</v>
      </c>
    </row>
    <row r="1947" spans="144:147" x14ac:dyDescent="0.45">
      <c r="EN1947" s="1">
        <v>350</v>
      </c>
      <c r="EO1947" s="3">
        <v>196</v>
      </c>
      <c r="EP1947" s="1">
        <v>4.666666666666667</v>
      </c>
      <c r="EQ1947" s="3">
        <v>40</v>
      </c>
    </row>
    <row r="1948" spans="144:147" x14ac:dyDescent="0.45">
      <c r="EN1948" s="1">
        <v>351</v>
      </c>
      <c r="EO1948" s="3">
        <v>197</v>
      </c>
      <c r="EP1948" s="1">
        <v>3.3333333333333335</v>
      </c>
      <c r="EQ1948" s="3">
        <v>40</v>
      </c>
    </row>
    <row r="1949" spans="144:147" x14ac:dyDescent="0.45">
      <c r="EN1949" s="1">
        <v>352</v>
      </c>
      <c r="EO1949" s="3">
        <v>198</v>
      </c>
      <c r="EP1949" s="1">
        <v>3.3333333333333335</v>
      </c>
      <c r="EQ1949" s="3">
        <v>40</v>
      </c>
    </row>
    <row r="1950" spans="144:147" x14ac:dyDescent="0.45">
      <c r="EN1950" s="1">
        <v>353</v>
      </c>
      <c r="EO1950" s="3">
        <v>199</v>
      </c>
      <c r="EP1950" s="1">
        <v>4</v>
      </c>
      <c r="EQ1950" s="3">
        <v>40</v>
      </c>
    </row>
    <row r="1951" spans="144:147" x14ac:dyDescent="0.45">
      <c r="EN1951" s="1">
        <v>354</v>
      </c>
      <c r="EO1951" s="3">
        <v>200</v>
      </c>
      <c r="EP1951" s="1">
        <v>3</v>
      </c>
      <c r="EQ1951" s="3">
        <v>40</v>
      </c>
    </row>
    <row r="1952" spans="144:147" x14ac:dyDescent="0.45">
      <c r="EN1952" s="1">
        <v>355</v>
      </c>
      <c r="EO1952" s="3">
        <v>201</v>
      </c>
      <c r="EP1952" s="1">
        <v>3</v>
      </c>
      <c r="EQ1952" s="3">
        <v>40</v>
      </c>
    </row>
    <row r="1953" spans="144:147" x14ac:dyDescent="0.45">
      <c r="EN1953" s="1">
        <v>358</v>
      </c>
      <c r="EO1953" s="3">
        <v>202</v>
      </c>
      <c r="EP1953" s="1">
        <v>4</v>
      </c>
      <c r="EQ1953" s="3">
        <v>40</v>
      </c>
    </row>
    <row r="1954" spans="144:147" x14ac:dyDescent="0.45">
      <c r="EN1954" s="1">
        <v>359</v>
      </c>
      <c r="EO1954" s="3">
        <v>203</v>
      </c>
      <c r="EP1954" s="1">
        <v>4</v>
      </c>
      <c r="EQ1954" s="3">
        <v>40</v>
      </c>
    </row>
    <row r="1955" spans="144:147" x14ac:dyDescent="0.45">
      <c r="EN1955" s="1">
        <v>360</v>
      </c>
      <c r="EO1955" s="3">
        <v>204</v>
      </c>
      <c r="EP1955" s="1">
        <v>2.6666666666666665</v>
      </c>
      <c r="EQ1955" s="3">
        <v>40</v>
      </c>
    </row>
    <row r="1956" spans="144:147" x14ac:dyDescent="0.45">
      <c r="EN1956" s="1">
        <v>362</v>
      </c>
      <c r="EO1956" s="3">
        <v>205</v>
      </c>
      <c r="EP1956" s="1">
        <v>4</v>
      </c>
      <c r="EQ1956" s="3">
        <v>40</v>
      </c>
    </row>
    <row r="1957" spans="144:147" x14ac:dyDescent="0.45">
      <c r="EN1957" s="1">
        <v>363</v>
      </c>
      <c r="EO1957" s="3">
        <v>206</v>
      </c>
      <c r="EP1957" s="1">
        <v>2.3333333333333335</v>
      </c>
      <c r="EQ1957" s="3">
        <v>40</v>
      </c>
    </row>
    <row r="1958" spans="144:147" x14ac:dyDescent="0.45">
      <c r="EN1958" s="1">
        <v>364</v>
      </c>
      <c r="EO1958" s="3">
        <v>207</v>
      </c>
      <c r="EP1958" s="1">
        <v>3.3333333333333335</v>
      </c>
      <c r="EQ1958" s="3">
        <v>40</v>
      </c>
    </row>
    <row r="1959" spans="144:147" x14ac:dyDescent="0.45">
      <c r="EN1959" s="1">
        <v>365</v>
      </c>
      <c r="EO1959" s="3">
        <v>208</v>
      </c>
      <c r="EP1959" s="1">
        <v>3.3333333333333335</v>
      </c>
      <c r="EQ1959" s="3">
        <v>40</v>
      </c>
    </row>
    <row r="1960" spans="144:147" x14ac:dyDescent="0.45">
      <c r="EN1960" s="1">
        <v>366</v>
      </c>
      <c r="EO1960" s="3">
        <v>209</v>
      </c>
      <c r="EP1960" s="1">
        <v>2.3333333333333335</v>
      </c>
      <c r="EQ1960" s="3">
        <v>40</v>
      </c>
    </row>
    <row r="1961" spans="144:147" x14ac:dyDescent="0.45">
      <c r="EN1961" s="1">
        <v>367</v>
      </c>
      <c r="EO1961" s="3">
        <v>210</v>
      </c>
      <c r="EP1961" s="1">
        <v>2.6666666666666665</v>
      </c>
      <c r="EQ1961" s="3">
        <v>40</v>
      </c>
    </row>
    <row r="1962" spans="144:147" x14ac:dyDescent="0.45">
      <c r="EN1962" s="1">
        <v>368</v>
      </c>
      <c r="EO1962" s="3">
        <v>211</v>
      </c>
      <c r="EP1962" s="1">
        <v>2.3333333333333335</v>
      </c>
      <c r="EQ1962" s="3">
        <v>40</v>
      </c>
    </row>
    <row r="1963" spans="144:147" x14ac:dyDescent="0.45">
      <c r="EN1963" s="1">
        <v>369</v>
      </c>
      <c r="EO1963" s="3">
        <v>212</v>
      </c>
      <c r="EP1963" s="1">
        <v>3.6666666666666665</v>
      </c>
      <c r="EQ1963" s="3">
        <v>40</v>
      </c>
    </row>
    <row r="1964" spans="144:147" x14ac:dyDescent="0.45">
      <c r="EN1964" s="1">
        <v>370</v>
      </c>
      <c r="EO1964" s="3">
        <v>213</v>
      </c>
      <c r="EP1964" s="1">
        <v>3</v>
      </c>
      <c r="EQ1964" s="3">
        <v>40</v>
      </c>
    </row>
    <row r="1965" spans="144:147" x14ac:dyDescent="0.45">
      <c r="EN1965" s="1">
        <v>371</v>
      </c>
      <c r="EO1965" s="3">
        <v>214</v>
      </c>
      <c r="EP1965" s="1">
        <v>2.3333333333333335</v>
      </c>
      <c r="EQ1965" s="3">
        <v>40</v>
      </c>
    </row>
    <row r="1966" spans="144:147" x14ac:dyDescent="0.45">
      <c r="EN1966" s="1">
        <v>373</v>
      </c>
      <c r="EO1966" s="3">
        <v>215</v>
      </c>
      <c r="EP1966" s="1">
        <v>4.333333333333333</v>
      </c>
      <c r="EQ1966" s="3">
        <v>40</v>
      </c>
    </row>
    <row r="1967" spans="144:147" x14ac:dyDescent="0.45">
      <c r="EN1967" s="1">
        <v>375</v>
      </c>
      <c r="EO1967" s="3">
        <v>216</v>
      </c>
      <c r="EP1967" s="1">
        <v>3</v>
      </c>
      <c r="EQ1967" s="3">
        <v>40</v>
      </c>
    </row>
    <row r="1968" spans="144:147" x14ac:dyDescent="0.45">
      <c r="EN1968" s="1">
        <v>376</v>
      </c>
      <c r="EO1968" s="3">
        <v>217</v>
      </c>
      <c r="EP1968" s="1">
        <v>3.3333333333333335</v>
      </c>
      <c r="EQ1968" s="3">
        <v>40</v>
      </c>
    </row>
    <row r="1969" spans="144:147" x14ac:dyDescent="0.45">
      <c r="EN1969" s="1">
        <v>377</v>
      </c>
      <c r="EO1969" s="3">
        <v>218</v>
      </c>
      <c r="EP1969" s="1">
        <v>3</v>
      </c>
      <c r="EQ1969" s="3">
        <v>40</v>
      </c>
    </row>
    <row r="1970" spans="144:147" x14ac:dyDescent="0.45">
      <c r="EN1970" s="1">
        <v>378</v>
      </c>
      <c r="EO1970" s="3">
        <v>219</v>
      </c>
      <c r="EP1970" s="1">
        <v>4</v>
      </c>
      <c r="EQ1970" s="3">
        <v>40</v>
      </c>
    </row>
    <row r="1971" spans="144:147" x14ac:dyDescent="0.45">
      <c r="EN1971" s="1">
        <v>379</v>
      </c>
      <c r="EO1971" s="3">
        <v>220</v>
      </c>
      <c r="EP1971" s="1">
        <v>2.6666666666666665</v>
      </c>
      <c r="EQ1971" s="3">
        <v>40</v>
      </c>
    </row>
    <row r="1972" spans="144:147" x14ac:dyDescent="0.45">
      <c r="EN1972" s="1">
        <v>380</v>
      </c>
      <c r="EO1972" s="3">
        <v>221</v>
      </c>
      <c r="EP1972" s="1">
        <v>4</v>
      </c>
      <c r="EQ1972" s="3">
        <v>40</v>
      </c>
    </row>
    <row r="1973" spans="144:147" x14ac:dyDescent="0.45">
      <c r="EN1973" s="1">
        <v>381</v>
      </c>
      <c r="EO1973" s="3">
        <v>222</v>
      </c>
      <c r="EP1973" s="1">
        <v>3</v>
      </c>
      <c r="EQ1973" s="3">
        <v>40</v>
      </c>
    </row>
    <row r="1974" spans="144:147" x14ac:dyDescent="0.45">
      <c r="EN1974" s="1">
        <v>382</v>
      </c>
      <c r="EO1974" s="3">
        <v>223</v>
      </c>
      <c r="EP1974" s="1">
        <v>2.6666666666666665</v>
      </c>
      <c r="EQ1974" s="3">
        <v>40</v>
      </c>
    </row>
    <row r="1975" spans="144:147" x14ac:dyDescent="0.45">
      <c r="EN1975" s="1">
        <v>383</v>
      </c>
      <c r="EO1975" s="3">
        <v>224</v>
      </c>
      <c r="EP1975" s="1">
        <v>2.6666666666666665</v>
      </c>
      <c r="EQ1975" s="3">
        <v>40</v>
      </c>
    </row>
    <row r="1976" spans="144:147" x14ac:dyDescent="0.45">
      <c r="EN1976" s="1">
        <v>384</v>
      </c>
      <c r="EO1976" s="3">
        <v>225</v>
      </c>
      <c r="EP1976" s="1">
        <v>2.3333333333333335</v>
      </c>
      <c r="EQ1976" s="3">
        <v>40</v>
      </c>
    </row>
    <row r="1977" spans="144:147" x14ac:dyDescent="0.45">
      <c r="EN1977" s="1">
        <v>385</v>
      </c>
      <c r="EO1977" s="3">
        <v>226</v>
      </c>
      <c r="EP1977" s="1">
        <v>3</v>
      </c>
      <c r="EQ1977" s="3">
        <v>40</v>
      </c>
    </row>
    <row r="1978" spans="144:147" x14ac:dyDescent="0.45">
      <c r="EN1978" s="1">
        <v>386</v>
      </c>
      <c r="EO1978" s="3">
        <v>227</v>
      </c>
      <c r="EP1978" s="1">
        <v>3.6666666666666665</v>
      </c>
      <c r="EQ1978" s="3">
        <v>40</v>
      </c>
    </row>
    <row r="1979" spans="144:147" x14ac:dyDescent="0.45">
      <c r="EN1979" s="1">
        <v>387</v>
      </c>
      <c r="EO1979" s="3">
        <v>228</v>
      </c>
      <c r="EP1979" s="1">
        <v>3.3333333333333335</v>
      </c>
      <c r="EQ1979" s="3">
        <v>40</v>
      </c>
    </row>
    <row r="1980" spans="144:147" x14ac:dyDescent="0.45">
      <c r="EN1980" s="1">
        <v>388</v>
      </c>
      <c r="EO1980" s="3">
        <v>229</v>
      </c>
      <c r="EP1980" s="1">
        <v>3.3333333333333335</v>
      </c>
      <c r="EQ1980" s="3">
        <v>40</v>
      </c>
    </row>
    <row r="1981" spans="144:147" x14ac:dyDescent="0.45">
      <c r="EN1981" s="1">
        <v>391</v>
      </c>
      <c r="EO1981" s="3">
        <v>230</v>
      </c>
      <c r="EP1981" s="1">
        <v>5</v>
      </c>
      <c r="EQ1981" s="3">
        <v>40</v>
      </c>
    </row>
    <row r="1982" spans="144:147" x14ac:dyDescent="0.45">
      <c r="EN1982" s="1">
        <v>392</v>
      </c>
      <c r="EO1982" s="3">
        <v>231</v>
      </c>
      <c r="EP1982" s="1">
        <v>5</v>
      </c>
      <c r="EQ1982" s="3">
        <v>40</v>
      </c>
    </row>
    <row r="1983" spans="144:147" x14ac:dyDescent="0.45">
      <c r="EN1983" s="1">
        <v>394</v>
      </c>
      <c r="EO1983" s="3">
        <v>232</v>
      </c>
      <c r="EP1983" s="1">
        <v>3</v>
      </c>
      <c r="EQ1983" s="3">
        <v>40</v>
      </c>
    </row>
    <row r="1984" spans="144:147" x14ac:dyDescent="0.45">
      <c r="EN1984" s="1">
        <v>397</v>
      </c>
      <c r="EO1984" s="3">
        <v>233</v>
      </c>
      <c r="EP1984" s="1">
        <v>3.3333333333333335</v>
      </c>
      <c r="EQ1984" s="3">
        <v>40</v>
      </c>
    </row>
    <row r="1985" spans="144:147" x14ac:dyDescent="0.45">
      <c r="EN1985" s="1">
        <v>398</v>
      </c>
      <c r="EO1985" s="3">
        <v>234</v>
      </c>
      <c r="EP1985" s="1">
        <v>3</v>
      </c>
      <c r="EQ1985" s="3">
        <v>40</v>
      </c>
    </row>
    <row r="1986" spans="144:147" x14ac:dyDescent="0.45">
      <c r="EN1986" s="1">
        <v>399</v>
      </c>
      <c r="EO1986" s="3">
        <v>235</v>
      </c>
      <c r="EP1986" s="1">
        <v>3</v>
      </c>
      <c r="EQ1986" s="3">
        <v>40</v>
      </c>
    </row>
    <row r="1987" spans="144:147" x14ac:dyDescent="0.45">
      <c r="EN1987" s="1">
        <v>400</v>
      </c>
      <c r="EO1987" s="3">
        <v>236</v>
      </c>
      <c r="EP1987" s="1">
        <v>3</v>
      </c>
      <c r="EQ1987" s="3">
        <v>40</v>
      </c>
    </row>
    <row r="1988" spans="144:147" x14ac:dyDescent="0.45">
      <c r="EN1988" s="1">
        <v>402</v>
      </c>
      <c r="EO1988" s="3">
        <v>237</v>
      </c>
      <c r="EP1988" s="1">
        <v>4</v>
      </c>
      <c r="EQ1988" s="3">
        <v>40</v>
      </c>
    </row>
    <row r="1989" spans="144:147" x14ac:dyDescent="0.45">
      <c r="EN1989" s="1">
        <v>403</v>
      </c>
      <c r="EO1989" s="3">
        <v>238</v>
      </c>
      <c r="EP1989" s="1">
        <v>2.3333333333333335</v>
      </c>
      <c r="EQ1989" s="3">
        <v>40</v>
      </c>
    </row>
    <row r="1990" spans="144:147" x14ac:dyDescent="0.45">
      <c r="EN1990" s="1">
        <v>405</v>
      </c>
      <c r="EO1990" s="3">
        <v>239</v>
      </c>
      <c r="EP1990" s="1">
        <v>3.6666666666666665</v>
      </c>
      <c r="EQ1990" s="3">
        <v>40</v>
      </c>
    </row>
    <row r="1991" spans="144:147" x14ac:dyDescent="0.45">
      <c r="EN1991" s="1">
        <v>406</v>
      </c>
      <c r="EO1991" s="3">
        <v>240</v>
      </c>
      <c r="EP1991" s="1">
        <v>3.3333333333333335</v>
      </c>
      <c r="EQ1991" s="3">
        <v>40</v>
      </c>
    </row>
    <row r="1992" spans="144:147" x14ac:dyDescent="0.45">
      <c r="EN1992" s="1">
        <v>407</v>
      </c>
      <c r="EO1992" s="3">
        <v>241</v>
      </c>
      <c r="EP1992" s="1">
        <v>3</v>
      </c>
      <c r="EQ1992" s="3">
        <v>40</v>
      </c>
    </row>
    <row r="1993" spans="144:147" x14ac:dyDescent="0.45">
      <c r="EN1993" s="1">
        <v>409</v>
      </c>
      <c r="EO1993" s="3">
        <v>242</v>
      </c>
      <c r="EP1993" s="1">
        <v>3</v>
      </c>
      <c r="EQ1993" s="3">
        <v>40</v>
      </c>
    </row>
    <row r="1994" spans="144:147" x14ac:dyDescent="0.45">
      <c r="EN1994" s="1">
        <v>410</v>
      </c>
      <c r="EO1994" s="3">
        <v>243</v>
      </c>
      <c r="EP1994" s="1">
        <v>2</v>
      </c>
      <c r="EQ1994" s="3">
        <v>40</v>
      </c>
    </row>
    <row r="1995" spans="144:147" x14ac:dyDescent="0.45">
      <c r="EN1995" s="1">
        <v>411</v>
      </c>
      <c r="EO1995" s="3">
        <v>244</v>
      </c>
      <c r="EP1995" s="1">
        <v>3.3333333333333335</v>
      </c>
      <c r="EQ1995" s="3">
        <v>40</v>
      </c>
    </row>
    <row r="1996" spans="144:147" x14ac:dyDescent="0.45">
      <c r="EN1996" s="1">
        <v>413</v>
      </c>
      <c r="EO1996" s="3">
        <v>245</v>
      </c>
      <c r="EP1996" s="1">
        <v>3</v>
      </c>
      <c r="EQ1996" s="3">
        <v>40</v>
      </c>
    </row>
    <row r="1997" spans="144:147" x14ac:dyDescent="0.45">
      <c r="EN1997" s="1">
        <v>414</v>
      </c>
      <c r="EO1997" s="3">
        <v>246</v>
      </c>
      <c r="EP1997" s="1">
        <v>3</v>
      </c>
      <c r="EQ1997" s="3">
        <v>40</v>
      </c>
    </row>
    <row r="1998" spans="144:147" x14ac:dyDescent="0.45">
      <c r="EN1998" s="1">
        <v>415</v>
      </c>
      <c r="EO1998" s="3">
        <v>247</v>
      </c>
      <c r="EP1998" s="1">
        <v>2</v>
      </c>
      <c r="EQ1998" s="3">
        <v>40</v>
      </c>
    </row>
    <row r="1999" spans="144:147" x14ac:dyDescent="0.45">
      <c r="EN1999" s="1">
        <v>416</v>
      </c>
      <c r="EO1999" s="3">
        <v>248</v>
      </c>
      <c r="EP1999" s="1">
        <v>4</v>
      </c>
      <c r="EQ1999" s="3">
        <v>40</v>
      </c>
    </row>
    <row r="2000" spans="144:147" x14ac:dyDescent="0.45">
      <c r="EN2000" s="1">
        <v>417</v>
      </c>
      <c r="EO2000" s="3">
        <v>249</v>
      </c>
      <c r="EP2000" s="1">
        <v>5</v>
      </c>
      <c r="EQ2000" s="3">
        <v>40</v>
      </c>
    </row>
    <row r="2001" spans="144:147" x14ac:dyDescent="0.45">
      <c r="EN2001" s="1">
        <v>418</v>
      </c>
      <c r="EO2001" s="3">
        <v>250</v>
      </c>
      <c r="EP2001" s="1">
        <v>4.333333333333333</v>
      </c>
      <c r="EQ2001" s="3">
        <v>40</v>
      </c>
    </row>
    <row r="2002" spans="144:147" x14ac:dyDescent="0.45">
      <c r="EN2002" s="1">
        <v>419</v>
      </c>
      <c r="EO2002" s="3">
        <v>251</v>
      </c>
      <c r="EP2002" s="1">
        <v>3.3333333333333335</v>
      </c>
      <c r="EQ2002" s="3">
        <v>40</v>
      </c>
    </row>
    <row r="2003" spans="144:147" x14ac:dyDescent="0.45">
      <c r="EN2003" s="1">
        <v>421</v>
      </c>
      <c r="EO2003" s="3">
        <v>252</v>
      </c>
      <c r="EP2003" s="1">
        <v>3.6666666666666665</v>
      </c>
      <c r="EQ2003" s="3">
        <v>40</v>
      </c>
    </row>
    <row r="2004" spans="144:147" x14ac:dyDescent="0.45">
      <c r="EN2004" s="1">
        <v>422</v>
      </c>
      <c r="EO2004" s="3">
        <v>253</v>
      </c>
      <c r="EP2004" s="1">
        <v>3</v>
      </c>
      <c r="EQ2004" s="3">
        <v>40</v>
      </c>
    </row>
    <row r="2005" spans="144:147" x14ac:dyDescent="0.45">
      <c r="EN2005" s="1">
        <v>423</v>
      </c>
      <c r="EO2005" s="3">
        <v>254</v>
      </c>
      <c r="EP2005" s="1">
        <v>3.3333333333333335</v>
      </c>
      <c r="EQ2005" s="3">
        <v>40</v>
      </c>
    </row>
    <row r="2006" spans="144:147" x14ac:dyDescent="0.45">
      <c r="EN2006" s="1">
        <v>424</v>
      </c>
      <c r="EO2006" s="3">
        <v>255</v>
      </c>
      <c r="EP2006" s="1">
        <v>3.3333333333333335</v>
      </c>
      <c r="EQ2006" s="3">
        <v>40</v>
      </c>
    </row>
    <row r="2007" spans="144:147" x14ac:dyDescent="0.45">
      <c r="EN2007" s="1">
        <v>425</v>
      </c>
      <c r="EO2007" s="3">
        <v>256</v>
      </c>
      <c r="EP2007" s="1">
        <v>3.6666666666666665</v>
      </c>
      <c r="EQ2007" s="3">
        <v>40</v>
      </c>
    </row>
    <row r="2008" spans="144:147" x14ac:dyDescent="0.45">
      <c r="EN2008" s="1">
        <v>426</v>
      </c>
      <c r="EO2008" s="3">
        <v>257</v>
      </c>
      <c r="EP2008" s="1">
        <v>4.666666666666667</v>
      </c>
      <c r="EQ2008" s="3">
        <v>40</v>
      </c>
    </row>
    <row r="2009" spans="144:147" x14ac:dyDescent="0.45">
      <c r="EN2009" s="1">
        <v>427</v>
      </c>
      <c r="EO2009" s="3">
        <v>258</v>
      </c>
      <c r="EP2009" s="1">
        <v>3.3333333333333335</v>
      </c>
      <c r="EQ2009" s="3">
        <v>40</v>
      </c>
    </row>
    <row r="2010" spans="144:147" x14ac:dyDescent="0.45">
      <c r="EN2010" s="1">
        <v>428</v>
      </c>
      <c r="EO2010" s="3">
        <v>259</v>
      </c>
      <c r="EP2010" s="1">
        <v>2.6666666666666665</v>
      </c>
      <c r="EQ2010" s="3">
        <v>40</v>
      </c>
    </row>
    <row r="2011" spans="144:147" x14ac:dyDescent="0.45">
      <c r="EN2011" s="1">
        <v>429</v>
      </c>
      <c r="EO2011" s="3">
        <v>260</v>
      </c>
      <c r="EP2011" s="1">
        <v>3.6666666666666665</v>
      </c>
      <c r="EQ2011" s="3">
        <v>40</v>
      </c>
    </row>
    <row r="2012" spans="144:147" x14ac:dyDescent="0.45">
      <c r="EN2012" s="1">
        <v>430</v>
      </c>
      <c r="EO2012" s="3">
        <v>261</v>
      </c>
      <c r="EP2012" s="1">
        <v>2</v>
      </c>
      <c r="EQ2012" s="3">
        <v>40</v>
      </c>
    </row>
    <row r="2013" spans="144:147" x14ac:dyDescent="0.45">
      <c r="EN2013" s="1">
        <v>431</v>
      </c>
      <c r="EO2013" s="3">
        <v>262</v>
      </c>
      <c r="EP2013" s="1">
        <v>1.6666666666666667</v>
      </c>
      <c r="EQ2013" s="3">
        <v>40</v>
      </c>
    </row>
    <row r="2014" spans="144:147" x14ac:dyDescent="0.45">
      <c r="EN2014" s="1">
        <v>432</v>
      </c>
      <c r="EO2014" s="3">
        <v>263</v>
      </c>
      <c r="EP2014" s="1">
        <v>3.3333333333333335</v>
      </c>
      <c r="EQ2014" s="3">
        <v>40</v>
      </c>
    </row>
    <row r="2015" spans="144:147" x14ac:dyDescent="0.45">
      <c r="EN2015" s="1">
        <v>433</v>
      </c>
      <c r="EO2015" s="3">
        <v>264</v>
      </c>
      <c r="EP2015" s="1">
        <v>3.3333333333333335</v>
      </c>
      <c r="EQ2015" s="3">
        <v>40</v>
      </c>
    </row>
    <row r="2016" spans="144:147" x14ac:dyDescent="0.45">
      <c r="EN2016" s="1">
        <v>434</v>
      </c>
      <c r="EO2016" s="3">
        <v>265</v>
      </c>
      <c r="EP2016" s="1">
        <v>4.333333333333333</v>
      </c>
      <c r="EQ2016" s="3">
        <v>40</v>
      </c>
    </row>
    <row r="2017" spans="144:147" x14ac:dyDescent="0.45">
      <c r="EN2017" s="1">
        <v>435</v>
      </c>
      <c r="EO2017" s="3">
        <v>266</v>
      </c>
      <c r="EP2017" s="1">
        <v>2.6666666666666665</v>
      </c>
      <c r="EQ2017" s="3">
        <v>40</v>
      </c>
    </row>
    <row r="2018" spans="144:147" x14ac:dyDescent="0.45">
      <c r="EN2018" s="1">
        <v>436</v>
      </c>
      <c r="EO2018" s="3">
        <v>267</v>
      </c>
      <c r="EP2018" s="1">
        <v>3</v>
      </c>
      <c r="EQ2018" s="3">
        <v>40</v>
      </c>
    </row>
    <row r="2019" spans="144:147" x14ac:dyDescent="0.45">
      <c r="EN2019" s="1">
        <v>437</v>
      </c>
      <c r="EO2019" s="3">
        <v>268</v>
      </c>
      <c r="EP2019" s="1">
        <v>3</v>
      </c>
      <c r="EQ2019" s="3">
        <v>40</v>
      </c>
    </row>
    <row r="2020" spans="144:147" x14ac:dyDescent="0.45">
      <c r="EN2020" s="1">
        <v>438</v>
      </c>
      <c r="EO2020" s="3">
        <v>269</v>
      </c>
      <c r="EP2020" s="1">
        <v>3</v>
      </c>
      <c r="EQ2020" s="3">
        <v>40</v>
      </c>
    </row>
    <row r="2021" spans="144:147" x14ac:dyDescent="0.45">
      <c r="EN2021" s="1">
        <v>439</v>
      </c>
      <c r="EO2021" s="3">
        <v>270</v>
      </c>
      <c r="EP2021" s="1">
        <v>4.666666666666667</v>
      </c>
      <c r="EQ2021" s="3">
        <v>40</v>
      </c>
    </row>
    <row r="2022" spans="144:147" x14ac:dyDescent="0.45">
      <c r="EN2022" s="1">
        <v>440</v>
      </c>
      <c r="EO2022" s="3">
        <v>271</v>
      </c>
      <c r="EP2022" s="1">
        <v>4</v>
      </c>
      <c r="EQ2022" s="3">
        <v>40</v>
      </c>
    </row>
    <row r="2023" spans="144:147" x14ac:dyDescent="0.45">
      <c r="EN2023" s="1">
        <v>443</v>
      </c>
      <c r="EO2023" s="3">
        <v>272</v>
      </c>
      <c r="EP2023" s="1">
        <v>2.6666666666666665</v>
      </c>
      <c r="EQ2023" s="3">
        <v>40</v>
      </c>
    </row>
    <row r="2024" spans="144:147" x14ac:dyDescent="0.45">
      <c r="EN2024" s="1">
        <v>445</v>
      </c>
      <c r="EO2024" s="3">
        <v>273</v>
      </c>
      <c r="EP2024" s="1">
        <v>3.3333333333333335</v>
      </c>
      <c r="EQ2024" s="3">
        <v>40</v>
      </c>
    </row>
    <row r="2025" spans="144:147" x14ac:dyDescent="0.45">
      <c r="EN2025" s="1">
        <v>446</v>
      </c>
      <c r="EO2025" s="3">
        <v>274</v>
      </c>
      <c r="EP2025" s="1">
        <v>3.6666666666666665</v>
      </c>
      <c r="EQ2025" s="3">
        <v>40</v>
      </c>
    </row>
    <row r="2026" spans="144:147" x14ac:dyDescent="0.45">
      <c r="EN2026" s="1">
        <v>447</v>
      </c>
      <c r="EO2026" s="3">
        <v>275</v>
      </c>
      <c r="EP2026" s="1">
        <v>3</v>
      </c>
      <c r="EQ2026" s="3">
        <v>40</v>
      </c>
    </row>
    <row r="2027" spans="144:147" x14ac:dyDescent="0.45">
      <c r="EN2027" s="1">
        <v>448</v>
      </c>
      <c r="EO2027" s="3">
        <v>276</v>
      </c>
      <c r="EP2027" s="1">
        <v>1.6666666666666667</v>
      </c>
      <c r="EQ2027" s="3">
        <v>40</v>
      </c>
    </row>
    <row r="2028" spans="144:147" x14ac:dyDescent="0.45">
      <c r="EN2028" s="1">
        <v>449</v>
      </c>
      <c r="EO2028" s="3">
        <v>277</v>
      </c>
      <c r="EP2028" s="1">
        <v>3.6666666666666665</v>
      </c>
      <c r="EQ2028" s="3">
        <v>40</v>
      </c>
    </row>
    <row r="2029" spans="144:147" x14ac:dyDescent="0.45">
      <c r="EN2029" s="1">
        <v>451</v>
      </c>
      <c r="EO2029" s="3">
        <v>278</v>
      </c>
      <c r="EP2029" s="1">
        <v>3.3333333333333335</v>
      </c>
      <c r="EQ2029" s="3">
        <v>40</v>
      </c>
    </row>
    <row r="2030" spans="144:147" x14ac:dyDescent="0.45">
      <c r="EN2030" s="1">
        <v>452</v>
      </c>
      <c r="EO2030" s="3">
        <v>279</v>
      </c>
      <c r="EP2030" s="1">
        <v>2.6666666666666665</v>
      </c>
      <c r="EQ2030" s="3">
        <v>40</v>
      </c>
    </row>
    <row r="2031" spans="144:147" x14ac:dyDescent="0.45">
      <c r="EN2031" s="1">
        <v>453</v>
      </c>
      <c r="EO2031" s="3">
        <v>280</v>
      </c>
      <c r="EP2031" s="1">
        <v>4</v>
      </c>
      <c r="EQ2031" s="3">
        <v>40</v>
      </c>
    </row>
    <row r="2032" spans="144:147" x14ac:dyDescent="0.45">
      <c r="EN2032" s="1">
        <v>454</v>
      </c>
      <c r="EO2032" s="3">
        <v>281</v>
      </c>
      <c r="EP2032" s="1">
        <v>3.3333333333333335</v>
      </c>
      <c r="EQ2032" s="3">
        <v>40</v>
      </c>
    </row>
    <row r="2033" spans="144:147" x14ac:dyDescent="0.45">
      <c r="EN2033" s="1">
        <v>455</v>
      </c>
      <c r="EO2033" s="3">
        <v>282</v>
      </c>
      <c r="EP2033" s="1">
        <v>3.3333333333333335</v>
      </c>
      <c r="EQ2033" s="3">
        <v>40</v>
      </c>
    </row>
    <row r="2034" spans="144:147" x14ac:dyDescent="0.45">
      <c r="EN2034" s="1">
        <v>456</v>
      </c>
      <c r="EO2034" s="3">
        <v>283</v>
      </c>
      <c r="EP2034" s="1">
        <v>1.6666666666666667</v>
      </c>
      <c r="EQ2034" s="3">
        <v>40</v>
      </c>
    </row>
    <row r="2035" spans="144:147" x14ac:dyDescent="0.45">
      <c r="EN2035" s="1">
        <v>458</v>
      </c>
      <c r="EO2035" s="3">
        <v>284</v>
      </c>
      <c r="EP2035" s="1">
        <v>3.3333333333333335</v>
      </c>
      <c r="EQ2035" s="3">
        <v>40</v>
      </c>
    </row>
    <row r="2036" spans="144:147" x14ac:dyDescent="0.45">
      <c r="EN2036" s="1">
        <v>459</v>
      </c>
      <c r="EO2036" s="3">
        <v>285</v>
      </c>
      <c r="EP2036" s="1">
        <v>3</v>
      </c>
      <c r="EQ2036" s="3">
        <v>40</v>
      </c>
    </row>
    <row r="2037" spans="144:147" x14ac:dyDescent="0.45">
      <c r="EN2037" s="1">
        <v>461</v>
      </c>
      <c r="EO2037" s="3">
        <v>286</v>
      </c>
      <c r="EP2037" s="1">
        <v>3.3333333333333335</v>
      </c>
      <c r="EQ2037" s="3">
        <v>40</v>
      </c>
    </row>
    <row r="2038" spans="144:147" x14ac:dyDescent="0.45">
      <c r="EN2038" s="1">
        <v>462</v>
      </c>
      <c r="EO2038" s="3">
        <v>287</v>
      </c>
      <c r="EP2038" s="1">
        <v>3.3333333333333335</v>
      </c>
      <c r="EQ2038" s="3">
        <v>40</v>
      </c>
    </row>
    <row r="2039" spans="144:147" x14ac:dyDescent="0.45">
      <c r="EN2039" s="1">
        <v>463</v>
      </c>
      <c r="EO2039" s="3">
        <v>288</v>
      </c>
      <c r="EP2039" s="1">
        <v>2</v>
      </c>
      <c r="EQ2039" s="3">
        <v>40</v>
      </c>
    </row>
    <row r="2040" spans="144:147" x14ac:dyDescent="0.45">
      <c r="EN2040" s="1">
        <v>464</v>
      </c>
      <c r="EO2040" s="3">
        <v>289</v>
      </c>
      <c r="EP2040" s="1">
        <v>3.3333333333333335</v>
      </c>
      <c r="EQ2040" s="3">
        <v>40</v>
      </c>
    </row>
    <row r="2041" spans="144:147" x14ac:dyDescent="0.45">
      <c r="EN2041" s="1">
        <v>465</v>
      </c>
      <c r="EO2041" s="3">
        <v>290</v>
      </c>
      <c r="EP2041" s="1">
        <v>3.6666666666666665</v>
      </c>
      <c r="EQ2041" s="3">
        <v>40</v>
      </c>
    </row>
    <row r="2042" spans="144:147" x14ac:dyDescent="0.45">
      <c r="EN2042" s="1">
        <v>468</v>
      </c>
      <c r="EO2042" s="3">
        <v>291</v>
      </c>
      <c r="EP2042" s="1">
        <v>3.6666666666666665</v>
      </c>
      <c r="EQ2042" s="3">
        <v>40</v>
      </c>
    </row>
    <row r="2043" spans="144:147" x14ac:dyDescent="0.45">
      <c r="EN2043" s="1">
        <v>470</v>
      </c>
      <c r="EO2043" s="3">
        <v>292</v>
      </c>
      <c r="EP2043" s="1">
        <v>4</v>
      </c>
      <c r="EQ2043" s="3">
        <v>40</v>
      </c>
    </row>
    <row r="2044" spans="144:147" x14ac:dyDescent="0.45">
      <c r="EN2044" s="1">
        <v>471</v>
      </c>
      <c r="EO2044" s="3">
        <v>293</v>
      </c>
      <c r="EP2044" s="1">
        <v>3.6666666666666665</v>
      </c>
      <c r="EQ2044" s="3">
        <v>40</v>
      </c>
    </row>
    <row r="2045" spans="144:147" x14ac:dyDescent="0.45">
      <c r="EN2045" s="1">
        <v>473</v>
      </c>
      <c r="EO2045" s="3">
        <v>294</v>
      </c>
      <c r="EP2045" s="1">
        <v>5</v>
      </c>
      <c r="EQ2045" s="3">
        <v>40</v>
      </c>
    </row>
    <row r="2046" spans="144:147" x14ac:dyDescent="0.45">
      <c r="EN2046" s="1">
        <v>475</v>
      </c>
      <c r="EO2046" s="3">
        <v>295</v>
      </c>
      <c r="EP2046" s="1">
        <v>4.333333333333333</v>
      </c>
      <c r="EQ2046" s="3">
        <v>40</v>
      </c>
    </row>
    <row r="2047" spans="144:147" x14ac:dyDescent="0.45">
      <c r="EN2047" s="1">
        <v>476</v>
      </c>
      <c r="EO2047" s="3">
        <v>296</v>
      </c>
      <c r="EP2047" s="1">
        <v>3.3333333333333335</v>
      </c>
      <c r="EQ2047" s="3">
        <v>40</v>
      </c>
    </row>
    <row r="2048" spans="144:147" x14ac:dyDescent="0.45">
      <c r="EN2048" s="1">
        <v>477</v>
      </c>
      <c r="EO2048" s="3">
        <v>297</v>
      </c>
      <c r="EP2048" s="1">
        <v>3.3333333333333335</v>
      </c>
      <c r="EQ2048" s="3">
        <v>40</v>
      </c>
    </row>
    <row r="2049" spans="144:147" x14ac:dyDescent="0.45">
      <c r="EN2049" s="1">
        <v>478</v>
      </c>
      <c r="EO2049" s="3">
        <v>298</v>
      </c>
      <c r="EP2049" s="1">
        <v>3.3333333333333335</v>
      </c>
      <c r="EQ2049" s="3">
        <v>40</v>
      </c>
    </row>
    <row r="2050" spans="144:147" x14ac:dyDescent="0.45">
      <c r="EN2050" s="1">
        <v>479</v>
      </c>
      <c r="EO2050" s="3">
        <v>299</v>
      </c>
      <c r="EP2050" s="1">
        <v>3.6666666666666665</v>
      </c>
      <c r="EQ2050" s="3">
        <v>40</v>
      </c>
    </row>
    <row r="2051" spans="144:147" x14ac:dyDescent="0.45">
      <c r="EN2051" s="1">
        <v>480</v>
      </c>
      <c r="EO2051" s="3">
        <v>300</v>
      </c>
      <c r="EP2051" s="1">
        <v>2</v>
      </c>
      <c r="EQ2051" s="3">
        <v>40</v>
      </c>
    </row>
    <row r="2052" spans="144:147" x14ac:dyDescent="0.45">
      <c r="EN2052" s="1">
        <v>481</v>
      </c>
      <c r="EO2052" s="3">
        <v>301</v>
      </c>
      <c r="EP2052" s="1">
        <v>3.3333333333333335</v>
      </c>
      <c r="EQ2052" s="3">
        <v>40</v>
      </c>
    </row>
    <row r="2053" spans="144:147" x14ac:dyDescent="0.45">
      <c r="EN2053" s="1">
        <v>483</v>
      </c>
      <c r="EO2053" s="3">
        <v>302</v>
      </c>
      <c r="EP2053" s="1">
        <v>4.333333333333333</v>
      </c>
      <c r="EQ2053" s="3">
        <v>40</v>
      </c>
    </row>
    <row r="2054" spans="144:147" x14ac:dyDescent="0.45">
      <c r="EN2054" s="1">
        <v>484</v>
      </c>
      <c r="EO2054" s="3">
        <v>303</v>
      </c>
      <c r="EP2054" s="1">
        <v>2.6666666666666665</v>
      </c>
      <c r="EQ2054" s="3">
        <v>40</v>
      </c>
    </row>
    <row r="2055" spans="144:147" x14ac:dyDescent="0.45">
      <c r="EN2055" s="1">
        <v>485</v>
      </c>
      <c r="EO2055" s="3">
        <v>304</v>
      </c>
      <c r="EP2055" s="1" t="s">
        <v>164</v>
      </c>
      <c r="EQ2055" s="3">
        <v>40</v>
      </c>
    </row>
    <row r="2056" spans="144:147" x14ac:dyDescent="0.45">
      <c r="EN2056" s="1">
        <v>486</v>
      </c>
      <c r="EO2056" s="3">
        <v>305</v>
      </c>
      <c r="EP2056" s="1">
        <v>2</v>
      </c>
      <c r="EQ2056" s="3">
        <v>40</v>
      </c>
    </row>
    <row r="2057" spans="144:147" x14ac:dyDescent="0.45">
      <c r="EN2057" s="1">
        <v>487</v>
      </c>
      <c r="EO2057" s="3">
        <v>306</v>
      </c>
      <c r="EP2057" s="1">
        <v>3.3333333333333335</v>
      </c>
      <c r="EQ2057" s="3">
        <v>40</v>
      </c>
    </row>
    <row r="2058" spans="144:147" x14ac:dyDescent="0.45">
      <c r="EN2058" s="1">
        <v>488</v>
      </c>
      <c r="EO2058" s="3">
        <v>307</v>
      </c>
      <c r="EP2058" s="1">
        <v>3</v>
      </c>
      <c r="EQ2058" s="3">
        <v>40</v>
      </c>
    </row>
    <row r="2059" spans="144:147" x14ac:dyDescent="0.45">
      <c r="EN2059" s="1">
        <v>490</v>
      </c>
      <c r="EO2059" s="3">
        <v>308</v>
      </c>
      <c r="EP2059" s="1">
        <v>4.333333333333333</v>
      </c>
      <c r="EQ2059" s="3">
        <v>40</v>
      </c>
    </row>
    <row r="2060" spans="144:147" x14ac:dyDescent="0.45">
      <c r="EN2060" s="1">
        <v>491</v>
      </c>
      <c r="EO2060" s="3">
        <v>309</v>
      </c>
      <c r="EP2060" s="1">
        <v>3</v>
      </c>
      <c r="EQ2060" s="3">
        <v>40</v>
      </c>
    </row>
    <row r="2061" spans="144:147" x14ac:dyDescent="0.45">
      <c r="EN2061" s="1">
        <v>492</v>
      </c>
      <c r="EO2061" s="3">
        <v>310</v>
      </c>
      <c r="EP2061" s="1">
        <v>2.6666666666666665</v>
      </c>
      <c r="EQ2061" s="3">
        <v>40</v>
      </c>
    </row>
    <row r="2062" spans="144:147" x14ac:dyDescent="0.45">
      <c r="EN2062" s="1">
        <v>493</v>
      </c>
      <c r="EO2062" s="3">
        <v>311</v>
      </c>
      <c r="EP2062" s="1">
        <v>4</v>
      </c>
      <c r="EQ2062" s="3">
        <v>40</v>
      </c>
    </row>
    <row r="2063" spans="144:147" x14ac:dyDescent="0.45">
      <c r="EN2063" s="1">
        <v>494</v>
      </c>
      <c r="EO2063" s="3">
        <v>312</v>
      </c>
      <c r="EP2063" s="1">
        <v>3.3333333333333335</v>
      </c>
      <c r="EQ2063" s="3">
        <v>40</v>
      </c>
    </row>
    <row r="2064" spans="144:147" x14ac:dyDescent="0.45">
      <c r="EN2064" s="1">
        <v>495</v>
      </c>
      <c r="EO2064" s="3">
        <v>313</v>
      </c>
      <c r="EP2064" s="1">
        <v>2.3333333333333335</v>
      </c>
      <c r="EQ2064" s="3">
        <v>40</v>
      </c>
    </row>
    <row r="2065" spans="144:147" x14ac:dyDescent="0.45">
      <c r="EN2065" s="1">
        <v>496</v>
      </c>
      <c r="EO2065" s="3">
        <v>314</v>
      </c>
      <c r="EP2065" s="1">
        <v>2.3333333333333335</v>
      </c>
      <c r="EQ2065" s="3">
        <v>40</v>
      </c>
    </row>
    <row r="2066" spans="144:147" x14ac:dyDescent="0.45">
      <c r="EN2066" s="1">
        <v>497</v>
      </c>
      <c r="EO2066" s="3">
        <v>315</v>
      </c>
      <c r="EP2066" s="1">
        <v>3.3333333333333335</v>
      </c>
      <c r="EQ2066" s="3">
        <v>40</v>
      </c>
    </row>
    <row r="2067" spans="144:147" x14ac:dyDescent="0.45">
      <c r="EN2067" s="1">
        <v>498</v>
      </c>
      <c r="EO2067" s="3">
        <v>316</v>
      </c>
      <c r="EP2067" s="1">
        <v>1</v>
      </c>
      <c r="EQ2067" s="3">
        <v>40</v>
      </c>
    </row>
    <row r="2068" spans="144:147" x14ac:dyDescent="0.45">
      <c r="EN2068" s="1">
        <v>499</v>
      </c>
      <c r="EO2068" s="3">
        <v>317</v>
      </c>
      <c r="EP2068" s="1">
        <v>4.333333333333333</v>
      </c>
      <c r="EQ2068" s="3">
        <v>40</v>
      </c>
    </row>
    <row r="2069" spans="144:147" x14ac:dyDescent="0.45">
      <c r="EN2069" s="1">
        <v>500</v>
      </c>
      <c r="EO2069" s="3">
        <v>318</v>
      </c>
      <c r="EP2069" s="1">
        <v>3.6666666666666665</v>
      </c>
      <c r="EQ2069" s="3">
        <v>40</v>
      </c>
    </row>
    <row r="2070" spans="144:147" x14ac:dyDescent="0.45">
      <c r="EN2070" s="1">
        <v>506</v>
      </c>
      <c r="EO2070" s="3">
        <v>319</v>
      </c>
      <c r="EP2070" s="1">
        <v>3.6666666666666665</v>
      </c>
      <c r="EQ2070" s="3">
        <v>40</v>
      </c>
    </row>
    <row r="2071" spans="144:147" x14ac:dyDescent="0.45">
      <c r="EN2071" s="1">
        <v>507</v>
      </c>
      <c r="EO2071" s="3">
        <v>320</v>
      </c>
      <c r="EP2071" s="1">
        <v>3.3333333333333335</v>
      </c>
      <c r="EQ2071" s="3">
        <v>40</v>
      </c>
    </row>
    <row r="2072" spans="144:147" x14ac:dyDescent="0.45">
      <c r="EN2072" s="1">
        <v>508</v>
      </c>
      <c r="EO2072" s="3">
        <v>321</v>
      </c>
      <c r="EP2072" s="1">
        <v>2.6666666666666665</v>
      </c>
      <c r="EQ2072" s="3">
        <v>40</v>
      </c>
    </row>
    <row r="2073" spans="144:147" x14ac:dyDescent="0.45">
      <c r="EN2073" s="1">
        <v>509</v>
      </c>
      <c r="EO2073" s="3">
        <v>322</v>
      </c>
      <c r="EP2073" s="1">
        <v>4.333333333333333</v>
      </c>
      <c r="EQ2073" s="3">
        <v>40</v>
      </c>
    </row>
    <row r="2074" spans="144:147" x14ac:dyDescent="0.45">
      <c r="EN2074" s="1">
        <v>511</v>
      </c>
      <c r="EO2074" s="3">
        <v>323</v>
      </c>
      <c r="EP2074" s="1">
        <v>3.3333333333333335</v>
      </c>
      <c r="EQ2074" s="3">
        <v>40</v>
      </c>
    </row>
    <row r="2075" spans="144:147" x14ac:dyDescent="0.45">
      <c r="EN2075" s="1">
        <v>512</v>
      </c>
      <c r="EO2075" s="3">
        <v>324</v>
      </c>
      <c r="EP2075" s="1">
        <v>2.3333333333333335</v>
      </c>
      <c r="EQ2075" s="3">
        <v>40</v>
      </c>
    </row>
    <row r="2076" spans="144:147" x14ac:dyDescent="0.45">
      <c r="EN2076" s="1">
        <v>513</v>
      </c>
      <c r="EO2076" s="3">
        <v>325</v>
      </c>
      <c r="EP2076" s="1">
        <v>2.6666666666666665</v>
      </c>
      <c r="EQ2076" s="3">
        <v>40</v>
      </c>
    </row>
    <row r="2077" spans="144:147" x14ac:dyDescent="0.45">
      <c r="EN2077" s="1">
        <v>515</v>
      </c>
      <c r="EO2077" s="3">
        <v>326</v>
      </c>
      <c r="EP2077" s="1">
        <v>3.3333333333333335</v>
      </c>
      <c r="EQ2077" s="3">
        <v>40</v>
      </c>
    </row>
    <row r="2078" spans="144:147" x14ac:dyDescent="0.45">
      <c r="EN2078" s="1">
        <v>516</v>
      </c>
      <c r="EO2078" s="3">
        <v>327</v>
      </c>
      <c r="EP2078" s="1">
        <v>3</v>
      </c>
      <c r="EQ2078" s="3">
        <v>40</v>
      </c>
    </row>
    <row r="2079" spans="144:147" x14ac:dyDescent="0.45">
      <c r="EN2079" s="1">
        <v>517</v>
      </c>
      <c r="EO2079" s="3">
        <v>328</v>
      </c>
      <c r="EP2079" s="1">
        <v>3.6666666666666665</v>
      </c>
      <c r="EQ2079" s="3">
        <v>40</v>
      </c>
    </row>
    <row r="2080" spans="144:147" x14ac:dyDescent="0.45">
      <c r="EN2080" s="1">
        <v>518</v>
      </c>
      <c r="EO2080" s="3">
        <v>329</v>
      </c>
      <c r="EP2080" s="1">
        <v>1.6666666666666667</v>
      </c>
      <c r="EQ2080" s="3">
        <v>40</v>
      </c>
    </row>
    <row r="2081" spans="144:147" x14ac:dyDescent="0.45">
      <c r="EN2081" s="1">
        <v>519</v>
      </c>
      <c r="EO2081" s="3">
        <v>330</v>
      </c>
      <c r="EP2081" s="1">
        <v>2.6666666666666665</v>
      </c>
      <c r="EQ2081" s="3">
        <v>40</v>
      </c>
    </row>
    <row r="2082" spans="144:147" x14ac:dyDescent="0.45">
      <c r="EN2082" s="1">
        <v>520</v>
      </c>
      <c r="EO2082" s="3">
        <v>331</v>
      </c>
      <c r="EP2082" s="1">
        <v>3.5</v>
      </c>
      <c r="EQ2082" s="3">
        <v>40</v>
      </c>
    </row>
    <row r="2083" spans="144:147" x14ac:dyDescent="0.45">
      <c r="EN2083" s="1">
        <v>522</v>
      </c>
      <c r="EO2083" s="3">
        <v>332</v>
      </c>
      <c r="EP2083" s="1">
        <v>3</v>
      </c>
      <c r="EQ2083" s="3">
        <v>40</v>
      </c>
    </row>
    <row r="2084" spans="144:147" x14ac:dyDescent="0.45">
      <c r="EN2084" s="1">
        <v>523</v>
      </c>
      <c r="EO2084" s="3">
        <v>333</v>
      </c>
      <c r="EP2084" s="1">
        <v>3.3333333333333335</v>
      </c>
      <c r="EQ2084" s="3">
        <v>40</v>
      </c>
    </row>
    <row r="2085" spans="144:147" x14ac:dyDescent="0.45">
      <c r="EN2085" s="1">
        <v>524</v>
      </c>
      <c r="EO2085" s="3">
        <v>334</v>
      </c>
      <c r="EP2085" s="1">
        <v>2.6666666666666665</v>
      </c>
      <c r="EQ2085" s="3">
        <v>40</v>
      </c>
    </row>
    <row r="2086" spans="144:147" x14ac:dyDescent="0.45">
      <c r="EN2086" s="1">
        <v>525</v>
      </c>
      <c r="EO2086" s="3">
        <v>335</v>
      </c>
      <c r="EP2086" s="1">
        <v>1</v>
      </c>
      <c r="EQ2086" s="3">
        <v>40</v>
      </c>
    </row>
    <row r="2087" spans="144:147" x14ac:dyDescent="0.45">
      <c r="EN2087" s="1">
        <v>526</v>
      </c>
      <c r="EO2087" s="3">
        <v>336</v>
      </c>
      <c r="EP2087" s="1">
        <v>2</v>
      </c>
      <c r="EQ2087" s="3">
        <v>40</v>
      </c>
    </row>
    <row r="2088" spans="144:147" x14ac:dyDescent="0.45">
      <c r="EN2088" s="1">
        <v>528</v>
      </c>
      <c r="EO2088" s="3">
        <v>337</v>
      </c>
      <c r="EP2088" s="1">
        <v>1</v>
      </c>
      <c r="EQ2088" s="3">
        <v>40</v>
      </c>
    </row>
    <row r="2089" spans="144:147" x14ac:dyDescent="0.45">
      <c r="EN2089" s="1">
        <v>530</v>
      </c>
      <c r="EO2089" s="3">
        <v>338</v>
      </c>
      <c r="EP2089" s="1">
        <v>3</v>
      </c>
      <c r="EQ2089" s="3">
        <v>40</v>
      </c>
    </row>
    <row r="2090" spans="144:147" x14ac:dyDescent="0.45">
      <c r="EN2090" s="1">
        <v>531</v>
      </c>
      <c r="EO2090" s="3">
        <v>339</v>
      </c>
      <c r="EP2090" s="1">
        <v>1.5</v>
      </c>
      <c r="EQ2090" s="3">
        <v>40</v>
      </c>
    </row>
    <row r="2091" spans="144:147" x14ac:dyDescent="0.45">
      <c r="EN2091" s="1">
        <v>532</v>
      </c>
      <c r="EO2091" s="3">
        <v>340</v>
      </c>
      <c r="EP2091" s="1">
        <v>4.333333333333333</v>
      </c>
      <c r="EQ2091" s="3">
        <v>40</v>
      </c>
    </row>
    <row r="2092" spans="144:147" x14ac:dyDescent="0.45">
      <c r="EN2092" s="1">
        <v>533</v>
      </c>
      <c r="EO2092" s="3">
        <v>341</v>
      </c>
      <c r="EP2092" s="1">
        <v>4</v>
      </c>
      <c r="EQ2092" s="3">
        <v>40</v>
      </c>
    </row>
    <row r="2093" spans="144:147" x14ac:dyDescent="0.45">
      <c r="EN2093" s="1">
        <v>534</v>
      </c>
      <c r="EO2093" s="3">
        <v>342</v>
      </c>
      <c r="EP2093" s="1">
        <v>3.3333333333333335</v>
      </c>
      <c r="EQ2093" s="3">
        <v>40</v>
      </c>
    </row>
    <row r="2094" spans="144:147" x14ac:dyDescent="0.45">
      <c r="EN2094" s="1">
        <v>536</v>
      </c>
      <c r="EO2094" s="3">
        <v>343</v>
      </c>
      <c r="EP2094" s="1">
        <v>4.333333333333333</v>
      </c>
      <c r="EQ2094" s="3">
        <v>40</v>
      </c>
    </row>
    <row r="2095" spans="144:147" x14ac:dyDescent="0.45">
      <c r="EN2095" s="1">
        <v>538</v>
      </c>
      <c r="EO2095" s="3">
        <v>344</v>
      </c>
      <c r="EP2095" s="1">
        <v>4.666666666666667</v>
      </c>
      <c r="EQ2095" s="3">
        <v>40</v>
      </c>
    </row>
    <row r="2096" spans="144:147" x14ac:dyDescent="0.45">
      <c r="EN2096" s="1">
        <v>539</v>
      </c>
      <c r="EO2096" s="3">
        <v>345</v>
      </c>
      <c r="EP2096" s="1">
        <v>1.3333333333333333</v>
      </c>
      <c r="EQ2096" s="3">
        <v>40</v>
      </c>
    </row>
    <row r="2097" spans="144:147" x14ac:dyDescent="0.45">
      <c r="EN2097" s="1">
        <v>540</v>
      </c>
      <c r="EO2097" s="3">
        <v>346</v>
      </c>
      <c r="EP2097" s="1">
        <v>2</v>
      </c>
      <c r="EQ2097" s="3">
        <v>40</v>
      </c>
    </row>
    <row r="2098" spans="144:147" x14ac:dyDescent="0.45">
      <c r="EN2098" s="1">
        <v>541</v>
      </c>
      <c r="EO2098" s="3">
        <v>347</v>
      </c>
      <c r="EP2098" s="1">
        <v>5</v>
      </c>
      <c r="EQ2098" s="3">
        <v>40</v>
      </c>
    </row>
    <row r="2099" spans="144:147" x14ac:dyDescent="0.45">
      <c r="EN2099" s="1">
        <v>542</v>
      </c>
      <c r="EO2099" s="3">
        <v>348</v>
      </c>
      <c r="EP2099" s="1">
        <v>4</v>
      </c>
      <c r="EQ2099" s="3">
        <v>40</v>
      </c>
    </row>
    <row r="2100" spans="144:147" x14ac:dyDescent="0.45">
      <c r="EN2100" s="1">
        <v>543</v>
      </c>
      <c r="EO2100" s="3">
        <v>349</v>
      </c>
      <c r="EP2100" s="1">
        <v>3.3333333333333335</v>
      </c>
      <c r="EQ2100" s="3">
        <v>40</v>
      </c>
    </row>
    <row r="2101" spans="144:147" x14ac:dyDescent="0.45">
      <c r="EN2101" s="1">
        <v>544</v>
      </c>
      <c r="EO2101" s="3">
        <v>350</v>
      </c>
      <c r="EP2101" s="1">
        <v>2.6666666666666665</v>
      </c>
      <c r="EQ2101" s="3">
        <v>40</v>
      </c>
    </row>
    <row r="2102" spans="144:147" x14ac:dyDescent="0.45">
      <c r="EN2102" s="1">
        <v>74</v>
      </c>
      <c r="EO2102" s="3">
        <v>1</v>
      </c>
      <c r="EP2102" s="1">
        <v>2.1666666666666665</v>
      </c>
      <c r="EQ2102" s="3">
        <v>51</v>
      </c>
    </row>
    <row r="2103" spans="144:147" x14ac:dyDescent="0.45">
      <c r="EN2103" s="1">
        <v>75</v>
      </c>
      <c r="EO2103" s="3">
        <v>2</v>
      </c>
      <c r="EP2103" s="1">
        <v>2.5</v>
      </c>
      <c r="EQ2103" s="3">
        <v>51</v>
      </c>
    </row>
    <row r="2104" spans="144:147" x14ac:dyDescent="0.45">
      <c r="EN2104" s="1">
        <v>76</v>
      </c>
      <c r="EO2104" s="3">
        <v>3</v>
      </c>
      <c r="EP2104" s="1">
        <v>2.5</v>
      </c>
      <c r="EQ2104" s="3">
        <v>51</v>
      </c>
    </row>
    <row r="2105" spans="144:147" x14ac:dyDescent="0.45">
      <c r="EN2105" s="1">
        <v>77</v>
      </c>
      <c r="EO2105" s="3">
        <v>4</v>
      </c>
      <c r="EP2105" s="1">
        <v>2.3333333333333335</v>
      </c>
      <c r="EQ2105" s="3">
        <v>51</v>
      </c>
    </row>
    <row r="2106" spans="144:147" x14ac:dyDescent="0.45">
      <c r="EN2106" s="1">
        <v>79</v>
      </c>
      <c r="EO2106" s="3">
        <v>5</v>
      </c>
      <c r="EP2106" s="1">
        <v>2.6666666666666665</v>
      </c>
      <c r="EQ2106" s="3">
        <v>51</v>
      </c>
    </row>
    <row r="2107" spans="144:147" x14ac:dyDescent="0.45">
      <c r="EN2107" s="1">
        <v>82</v>
      </c>
      <c r="EO2107" s="3">
        <v>6</v>
      </c>
      <c r="EP2107" s="1">
        <v>2.6666666666666665</v>
      </c>
      <c r="EQ2107" s="3">
        <v>51</v>
      </c>
    </row>
    <row r="2108" spans="144:147" x14ac:dyDescent="0.45">
      <c r="EN2108" s="1">
        <v>93</v>
      </c>
      <c r="EO2108" s="3">
        <v>7</v>
      </c>
      <c r="EP2108" s="1">
        <v>2.5714285714285716</v>
      </c>
      <c r="EQ2108" s="3">
        <v>51</v>
      </c>
    </row>
    <row r="2109" spans="144:147" x14ac:dyDescent="0.45">
      <c r="EN2109" s="1">
        <v>94</v>
      </c>
      <c r="EO2109" s="3">
        <v>8</v>
      </c>
      <c r="EP2109" s="1">
        <v>2.1428571428571428</v>
      </c>
      <c r="EQ2109" s="3">
        <v>51</v>
      </c>
    </row>
    <row r="2110" spans="144:147" x14ac:dyDescent="0.45">
      <c r="EN2110" s="1">
        <v>95</v>
      </c>
      <c r="EO2110" s="3">
        <v>9</v>
      </c>
      <c r="EP2110" s="1">
        <v>2.4285714285714284</v>
      </c>
      <c r="EQ2110" s="3">
        <v>51</v>
      </c>
    </row>
    <row r="2111" spans="144:147" x14ac:dyDescent="0.45">
      <c r="EN2111" s="1">
        <v>97</v>
      </c>
      <c r="EO2111" s="3">
        <v>10</v>
      </c>
      <c r="EP2111" s="1">
        <v>2.7142857142857144</v>
      </c>
      <c r="EQ2111" s="3">
        <v>51</v>
      </c>
    </row>
    <row r="2112" spans="144:147" x14ac:dyDescent="0.45">
      <c r="EN2112" s="1">
        <v>99</v>
      </c>
      <c r="EO2112" s="3">
        <v>11</v>
      </c>
      <c r="EP2112" s="1">
        <v>2.5714285714285716</v>
      </c>
      <c r="EQ2112" s="3">
        <v>51</v>
      </c>
    </row>
    <row r="2113" spans="144:147" x14ac:dyDescent="0.45">
      <c r="EN2113" s="1">
        <v>102</v>
      </c>
      <c r="EO2113" s="3">
        <v>12</v>
      </c>
      <c r="EP2113" s="1">
        <v>2.2857142857142856</v>
      </c>
      <c r="EQ2113" s="3">
        <v>51</v>
      </c>
    </row>
    <row r="2114" spans="144:147" x14ac:dyDescent="0.45">
      <c r="EN2114" s="1">
        <v>103</v>
      </c>
      <c r="EO2114" s="3">
        <v>13</v>
      </c>
      <c r="EP2114" s="1">
        <v>2.5714285714285716</v>
      </c>
      <c r="EQ2114" s="3">
        <v>51</v>
      </c>
    </row>
    <row r="2115" spans="144:147" x14ac:dyDescent="0.45">
      <c r="EN2115" s="1">
        <v>104</v>
      </c>
      <c r="EO2115" s="3">
        <v>14</v>
      </c>
      <c r="EP2115" s="1">
        <v>1.5714285714285714</v>
      </c>
      <c r="EQ2115" s="3">
        <v>51</v>
      </c>
    </row>
    <row r="2116" spans="144:147" x14ac:dyDescent="0.45">
      <c r="EN2116" s="1">
        <v>106</v>
      </c>
      <c r="EO2116" s="3">
        <v>15</v>
      </c>
      <c r="EP2116" s="1">
        <v>3</v>
      </c>
      <c r="EQ2116" s="3">
        <v>51</v>
      </c>
    </row>
    <row r="2117" spans="144:147" x14ac:dyDescent="0.45">
      <c r="EN2117" s="1">
        <v>110</v>
      </c>
      <c r="EO2117" s="3">
        <v>16</v>
      </c>
      <c r="EP2117" s="1">
        <v>2.7142857142857144</v>
      </c>
      <c r="EQ2117" s="3">
        <v>51</v>
      </c>
    </row>
    <row r="2118" spans="144:147" x14ac:dyDescent="0.45">
      <c r="EN2118" s="1">
        <v>113</v>
      </c>
      <c r="EO2118" s="3">
        <v>17</v>
      </c>
      <c r="EP2118" s="1">
        <v>2.8571428571428572</v>
      </c>
      <c r="EQ2118" s="3">
        <v>51</v>
      </c>
    </row>
    <row r="2119" spans="144:147" x14ac:dyDescent="0.45">
      <c r="EN2119" s="1">
        <v>114</v>
      </c>
      <c r="EO2119" s="3">
        <v>18</v>
      </c>
      <c r="EP2119" s="1">
        <v>2.7142857142857144</v>
      </c>
      <c r="EQ2119" s="3">
        <v>51</v>
      </c>
    </row>
    <row r="2120" spans="144:147" x14ac:dyDescent="0.45">
      <c r="EN2120" s="1">
        <v>116</v>
      </c>
      <c r="EO2120" s="3">
        <v>19</v>
      </c>
      <c r="EP2120" s="1">
        <v>2.7142857142857144</v>
      </c>
      <c r="EQ2120" s="3">
        <v>51</v>
      </c>
    </row>
    <row r="2121" spans="144:147" x14ac:dyDescent="0.45">
      <c r="EN2121" s="1">
        <v>117</v>
      </c>
      <c r="EO2121" s="3">
        <v>20</v>
      </c>
      <c r="EP2121" s="1">
        <v>2.7142857142857144</v>
      </c>
      <c r="EQ2121" s="3">
        <v>51</v>
      </c>
    </row>
    <row r="2122" spans="144:147" x14ac:dyDescent="0.45">
      <c r="EN2122" s="1">
        <v>118</v>
      </c>
      <c r="EO2122" s="3">
        <v>21</v>
      </c>
      <c r="EP2122" s="1">
        <v>2.2857142857142856</v>
      </c>
      <c r="EQ2122" s="3">
        <v>51</v>
      </c>
    </row>
    <row r="2123" spans="144:147" x14ac:dyDescent="0.45">
      <c r="EN2123" s="1">
        <v>119</v>
      </c>
      <c r="EO2123" s="3">
        <v>22</v>
      </c>
      <c r="EP2123" s="1">
        <v>2.8571428571428572</v>
      </c>
      <c r="EQ2123" s="3">
        <v>51</v>
      </c>
    </row>
    <row r="2124" spans="144:147" x14ac:dyDescent="0.45">
      <c r="EN2124" s="1">
        <v>121</v>
      </c>
      <c r="EO2124" s="3">
        <v>23</v>
      </c>
      <c r="EP2124" s="1">
        <v>1.7142857142857142</v>
      </c>
      <c r="EQ2124" s="3">
        <v>51</v>
      </c>
    </row>
    <row r="2125" spans="144:147" x14ac:dyDescent="0.45">
      <c r="EN2125" s="1">
        <v>122</v>
      </c>
      <c r="EO2125" s="3">
        <v>24</v>
      </c>
      <c r="EP2125" s="1">
        <v>2.4285714285714284</v>
      </c>
      <c r="EQ2125" s="3">
        <v>51</v>
      </c>
    </row>
    <row r="2126" spans="144:147" x14ac:dyDescent="0.45">
      <c r="EN2126" s="1">
        <v>123</v>
      </c>
      <c r="EO2126" s="3">
        <v>25</v>
      </c>
      <c r="EP2126" s="1">
        <v>3.5714285714285716</v>
      </c>
      <c r="EQ2126" s="3">
        <v>51</v>
      </c>
    </row>
    <row r="2127" spans="144:147" x14ac:dyDescent="0.45">
      <c r="EN2127" s="1">
        <v>125</v>
      </c>
      <c r="EO2127" s="3">
        <v>26</v>
      </c>
      <c r="EP2127" s="1">
        <v>2.2857142857142856</v>
      </c>
      <c r="EQ2127" s="3">
        <v>51</v>
      </c>
    </row>
    <row r="2128" spans="144:147" x14ac:dyDescent="0.45">
      <c r="EN2128" s="1">
        <v>126</v>
      </c>
      <c r="EO2128" s="3">
        <v>27</v>
      </c>
      <c r="EP2128" s="1">
        <v>3.4285714285714284</v>
      </c>
      <c r="EQ2128" s="3">
        <v>51</v>
      </c>
    </row>
    <row r="2129" spans="144:147" x14ac:dyDescent="0.45">
      <c r="EN2129" s="1">
        <v>127</v>
      </c>
      <c r="EO2129" s="3">
        <v>28</v>
      </c>
      <c r="EP2129" s="1">
        <v>2.5714285714285716</v>
      </c>
      <c r="EQ2129" s="3">
        <v>51</v>
      </c>
    </row>
    <row r="2130" spans="144:147" x14ac:dyDescent="0.45">
      <c r="EN2130" s="1">
        <v>128</v>
      </c>
      <c r="EO2130" s="3">
        <v>29</v>
      </c>
      <c r="EP2130" s="1">
        <v>2.2857142857142856</v>
      </c>
      <c r="EQ2130" s="3">
        <v>51</v>
      </c>
    </row>
    <row r="2131" spans="144:147" x14ac:dyDescent="0.45">
      <c r="EN2131" s="1">
        <v>129</v>
      </c>
      <c r="EO2131" s="3">
        <v>30</v>
      </c>
      <c r="EP2131" s="1">
        <v>2.5714285714285716</v>
      </c>
      <c r="EQ2131" s="3">
        <v>51</v>
      </c>
    </row>
    <row r="2132" spans="144:147" x14ac:dyDescent="0.45">
      <c r="EN2132" s="1">
        <v>130</v>
      </c>
      <c r="EO2132" s="3">
        <v>31</v>
      </c>
      <c r="EP2132" s="1">
        <v>2.4285714285714284</v>
      </c>
      <c r="EQ2132" s="3">
        <v>51</v>
      </c>
    </row>
    <row r="2133" spans="144:147" x14ac:dyDescent="0.45">
      <c r="EN2133" s="1">
        <v>131</v>
      </c>
      <c r="EO2133" s="3">
        <v>32</v>
      </c>
      <c r="EP2133" s="1">
        <v>2.2857142857142856</v>
      </c>
      <c r="EQ2133" s="3">
        <v>51</v>
      </c>
    </row>
    <row r="2134" spans="144:147" x14ac:dyDescent="0.45">
      <c r="EN2134" s="1">
        <v>132</v>
      </c>
      <c r="EO2134" s="3">
        <v>33</v>
      </c>
      <c r="EP2134" s="1">
        <v>2.2857142857142856</v>
      </c>
      <c r="EQ2134" s="3">
        <v>51</v>
      </c>
    </row>
    <row r="2135" spans="144:147" x14ac:dyDescent="0.45">
      <c r="EN2135" s="1">
        <v>133</v>
      </c>
      <c r="EO2135" s="3">
        <v>34</v>
      </c>
      <c r="EP2135" s="1">
        <v>3</v>
      </c>
      <c r="EQ2135" s="3">
        <v>51</v>
      </c>
    </row>
    <row r="2136" spans="144:147" x14ac:dyDescent="0.45">
      <c r="EN2136" s="1">
        <v>135</v>
      </c>
      <c r="EO2136" s="3">
        <v>35</v>
      </c>
      <c r="EP2136" s="1">
        <v>1.5714285714285714</v>
      </c>
      <c r="EQ2136" s="3">
        <v>51</v>
      </c>
    </row>
    <row r="2137" spans="144:147" x14ac:dyDescent="0.45">
      <c r="EN2137" s="1">
        <v>136</v>
      </c>
      <c r="EO2137" s="3">
        <v>36</v>
      </c>
      <c r="EP2137" s="1">
        <v>2.4285714285714284</v>
      </c>
      <c r="EQ2137" s="3">
        <v>51</v>
      </c>
    </row>
    <row r="2138" spans="144:147" x14ac:dyDescent="0.45">
      <c r="EN2138" s="1">
        <v>137</v>
      </c>
      <c r="EO2138" s="3">
        <v>37</v>
      </c>
      <c r="EP2138" s="1">
        <v>2.4285714285714284</v>
      </c>
      <c r="EQ2138" s="3">
        <v>51</v>
      </c>
    </row>
    <row r="2139" spans="144:147" x14ac:dyDescent="0.45">
      <c r="EN2139" s="1">
        <v>139</v>
      </c>
      <c r="EO2139" s="3">
        <v>38</v>
      </c>
      <c r="EP2139" s="1">
        <v>2.4285714285714284</v>
      </c>
      <c r="EQ2139" s="3">
        <v>51</v>
      </c>
    </row>
    <row r="2140" spans="144:147" x14ac:dyDescent="0.45">
      <c r="EN2140" s="1">
        <v>140</v>
      </c>
      <c r="EO2140" s="3">
        <v>39</v>
      </c>
      <c r="EP2140" s="1">
        <v>2</v>
      </c>
      <c r="EQ2140" s="3">
        <v>51</v>
      </c>
    </row>
    <row r="2141" spans="144:147" x14ac:dyDescent="0.45">
      <c r="EN2141" s="1">
        <v>141</v>
      </c>
      <c r="EO2141" s="3">
        <v>40</v>
      </c>
      <c r="EP2141" s="1">
        <v>2.7142857142857144</v>
      </c>
      <c r="EQ2141" s="3">
        <v>51</v>
      </c>
    </row>
    <row r="2142" spans="144:147" x14ac:dyDescent="0.45">
      <c r="EN2142" s="1">
        <v>142</v>
      </c>
      <c r="EO2142" s="3">
        <v>41</v>
      </c>
      <c r="EP2142" s="1">
        <v>2.2857142857142856</v>
      </c>
      <c r="EQ2142" s="3">
        <v>51</v>
      </c>
    </row>
    <row r="2143" spans="144:147" x14ac:dyDescent="0.45">
      <c r="EN2143" s="1">
        <v>145</v>
      </c>
      <c r="EO2143" s="3">
        <v>42</v>
      </c>
      <c r="EP2143" s="1">
        <v>2.5714285714285716</v>
      </c>
      <c r="EQ2143" s="3">
        <v>51</v>
      </c>
    </row>
    <row r="2144" spans="144:147" x14ac:dyDescent="0.45">
      <c r="EN2144" s="1">
        <v>146</v>
      </c>
      <c r="EO2144" s="3">
        <v>43</v>
      </c>
      <c r="EP2144" s="1">
        <v>1.5714285714285714</v>
      </c>
      <c r="EQ2144" s="3">
        <v>51</v>
      </c>
    </row>
    <row r="2145" spans="144:147" x14ac:dyDescent="0.45">
      <c r="EN2145" s="1">
        <v>147</v>
      </c>
      <c r="EO2145" s="3">
        <v>44</v>
      </c>
      <c r="EP2145" s="1">
        <v>2.8571428571428572</v>
      </c>
      <c r="EQ2145" s="3">
        <v>51</v>
      </c>
    </row>
    <row r="2146" spans="144:147" x14ac:dyDescent="0.45">
      <c r="EN2146" s="1">
        <v>148</v>
      </c>
      <c r="EO2146" s="3">
        <v>45</v>
      </c>
      <c r="EP2146" s="1">
        <v>3.5714285714285716</v>
      </c>
      <c r="EQ2146" s="3">
        <v>51</v>
      </c>
    </row>
    <row r="2147" spans="144:147" x14ac:dyDescent="0.45">
      <c r="EN2147" s="1">
        <v>150</v>
      </c>
      <c r="EO2147" s="3">
        <v>46</v>
      </c>
      <c r="EP2147" s="1">
        <v>2.4285714285714284</v>
      </c>
      <c r="EQ2147" s="3">
        <v>51</v>
      </c>
    </row>
    <row r="2148" spans="144:147" x14ac:dyDescent="0.45">
      <c r="EN2148" s="1">
        <v>151</v>
      </c>
      <c r="EO2148" s="3">
        <v>47</v>
      </c>
      <c r="EP2148" s="1">
        <v>2.5714285714285716</v>
      </c>
      <c r="EQ2148" s="3">
        <v>51</v>
      </c>
    </row>
    <row r="2149" spans="144:147" x14ac:dyDescent="0.45">
      <c r="EN2149" s="1">
        <v>152</v>
      </c>
      <c r="EO2149" s="3">
        <v>48</v>
      </c>
      <c r="EP2149" s="1">
        <v>3.4285714285714284</v>
      </c>
      <c r="EQ2149" s="3">
        <v>51</v>
      </c>
    </row>
    <row r="2150" spans="144:147" x14ac:dyDescent="0.45">
      <c r="EN2150" s="1">
        <v>153</v>
      </c>
      <c r="EO2150" s="3">
        <v>49</v>
      </c>
      <c r="EP2150" s="1">
        <v>3</v>
      </c>
      <c r="EQ2150" s="3">
        <v>51</v>
      </c>
    </row>
    <row r="2151" spans="144:147" x14ac:dyDescent="0.45">
      <c r="EN2151" s="1">
        <v>155</v>
      </c>
      <c r="EO2151" s="3">
        <v>50</v>
      </c>
      <c r="EP2151" s="1">
        <v>3.2857142857142856</v>
      </c>
      <c r="EQ2151" s="3">
        <v>51</v>
      </c>
    </row>
    <row r="2152" spans="144:147" x14ac:dyDescent="0.45">
      <c r="EN2152" s="1">
        <v>156</v>
      </c>
      <c r="EO2152" s="3">
        <v>51</v>
      </c>
      <c r="EP2152" s="1">
        <v>3.2857142857142856</v>
      </c>
      <c r="EQ2152" s="3">
        <v>51</v>
      </c>
    </row>
    <row r="2153" spans="144:147" x14ac:dyDescent="0.45">
      <c r="EN2153" s="1">
        <v>158</v>
      </c>
      <c r="EO2153" s="3">
        <v>52</v>
      </c>
      <c r="EP2153" s="1">
        <v>3.4285714285714284</v>
      </c>
      <c r="EQ2153" s="3">
        <v>51</v>
      </c>
    </row>
    <row r="2154" spans="144:147" x14ac:dyDescent="0.45">
      <c r="EN2154" s="1">
        <v>159</v>
      </c>
      <c r="EO2154" s="3">
        <v>53</v>
      </c>
      <c r="EP2154" s="1">
        <v>3.1428571428571428</v>
      </c>
      <c r="EQ2154" s="3">
        <v>51</v>
      </c>
    </row>
    <row r="2155" spans="144:147" x14ac:dyDescent="0.45">
      <c r="EN2155" s="1">
        <v>160</v>
      </c>
      <c r="EO2155" s="3">
        <v>54</v>
      </c>
      <c r="EP2155" s="1">
        <v>2.5714285714285716</v>
      </c>
      <c r="EQ2155" s="3">
        <v>51</v>
      </c>
    </row>
    <row r="2156" spans="144:147" x14ac:dyDescent="0.45">
      <c r="EN2156" s="1">
        <v>161</v>
      </c>
      <c r="EO2156" s="3">
        <v>55</v>
      </c>
      <c r="EP2156" s="1">
        <v>1.2857142857142858</v>
      </c>
      <c r="EQ2156" s="3">
        <v>51</v>
      </c>
    </row>
    <row r="2157" spans="144:147" x14ac:dyDescent="0.45">
      <c r="EN2157" s="1">
        <v>162</v>
      </c>
      <c r="EO2157" s="3">
        <v>56</v>
      </c>
      <c r="EP2157" s="1">
        <v>2.2857142857142856</v>
      </c>
      <c r="EQ2157" s="3">
        <v>51</v>
      </c>
    </row>
    <row r="2158" spans="144:147" x14ac:dyDescent="0.45">
      <c r="EN2158" s="1">
        <v>163</v>
      </c>
      <c r="EO2158" s="3">
        <v>57</v>
      </c>
      <c r="EP2158" s="1">
        <v>2.8571428571428572</v>
      </c>
      <c r="EQ2158" s="3">
        <v>51</v>
      </c>
    </row>
    <row r="2159" spans="144:147" x14ac:dyDescent="0.45">
      <c r="EN2159" s="1">
        <v>164</v>
      </c>
      <c r="EO2159" s="3">
        <v>58</v>
      </c>
      <c r="EP2159" s="1">
        <v>2.8571428571428572</v>
      </c>
      <c r="EQ2159" s="3">
        <v>51</v>
      </c>
    </row>
    <row r="2160" spans="144:147" x14ac:dyDescent="0.45">
      <c r="EN2160" s="1">
        <v>165</v>
      </c>
      <c r="EO2160" s="3">
        <v>59</v>
      </c>
      <c r="EP2160" s="1">
        <v>3.2857142857142856</v>
      </c>
      <c r="EQ2160" s="3">
        <v>51</v>
      </c>
    </row>
    <row r="2161" spans="144:147" x14ac:dyDescent="0.45">
      <c r="EN2161" s="1">
        <v>166</v>
      </c>
      <c r="EO2161" s="3">
        <v>60</v>
      </c>
      <c r="EP2161" s="1">
        <v>3.4285714285714284</v>
      </c>
      <c r="EQ2161" s="3">
        <v>51</v>
      </c>
    </row>
    <row r="2162" spans="144:147" x14ac:dyDescent="0.45">
      <c r="EN2162" s="1">
        <v>167</v>
      </c>
      <c r="EO2162" s="3">
        <v>61</v>
      </c>
      <c r="EP2162" s="1">
        <v>3.1428571428571428</v>
      </c>
      <c r="EQ2162" s="3">
        <v>51</v>
      </c>
    </row>
    <row r="2163" spans="144:147" x14ac:dyDescent="0.45">
      <c r="EN2163" s="1">
        <v>168</v>
      </c>
      <c r="EO2163" s="3">
        <v>62</v>
      </c>
      <c r="EP2163" s="1">
        <v>2.4285714285714284</v>
      </c>
      <c r="EQ2163" s="3">
        <v>51</v>
      </c>
    </row>
    <row r="2164" spans="144:147" x14ac:dyDescent="0.45">
      <c r="EN2164" s="1">
        <v>169</v>
      </c>
      <c r="EO2164" s="3">
        <v>63</v>
      </c>
      <c r="EP2164" s="1">
        <v>2.7142857142857144</v>
      </c>
      <c r="EQ2164" s="3">
        <v>51</v>
      </c>
    </row>
    <row r="2165" spans="144:147" x14ac:dyDescent="0.45">
      <c r="EN2165" s="1">
        <v>170</v>
      </c>
      <c r="EO2165" s="3">
        <v>64</v>
      </c>
      <c r="EP2165" s="1">
        <v>3</v>
      </c>
      <c r="EQ2165" s="3">
        <v>51</v>
      </c>
    </row>
    <row r="2166" spans="144:147" x14ac:dyDescent="0.45">
      <c r="EN2166" s="1">
        <v>171</v>
      </c>
      <c r="EO2166" s="3">
        <v>65</v>
      </c>
      <c r="EP2166" s="1">
        <v>2.4285714285714284</v>
      </c>
      <c r="EQ2166" s="3">
        <v>51</v>
      </c>
    </row>
    <row r="2167" spans="144:147" x14ac:dyDescent="0.45">
      <c r="EN2167" s="1">
        <v>172</v>
      </c>
      <c r="EO2167" s="3">
        <v>66</v>
      </c>
      <c r="EP2167" s="1">
        <v>2.4285714285714284</v>
      </c>
      <c r="EQ2167" s="3">
        <v>51</v>
      </c>
    </row>
    <row r="2168" spans="144:147" x14ac:dyDescent="0.45">
      <c r="EN2168" s="1">
        <v>173</v>
      </c>
      <c r="EO2168" s="3">
        <v>67</v>
      </c>
      <c r="EP2168" s="1">
        <v>2.2857142857142856</v>
      </c>
      <c r="EQ2168" s="3">
        <v>51</v>
      </c>
    </row>
    <row r="2169" spans="144:147" x14ac:dyDescent="0.45">
      <c r="EN2169" s="1">
        <v>174</v>
      </c>
      <c r="EO2169" s="3">
        <v>68</v>
      </c>
      <c r="EP2169" s="1">
        <v>2.2857142857142856</v>
      </c>
      <c r="EQ2169" s="3">
        <v>51</v>
      </c>
    </row>
    <row r="2170" spans="144:147" x14ac:dyDescent="0.45">
      <c r="EN2170" s="1">
        <v>176</v>
      </c>
      <c r="EO2170" s="3">
        <v>69</v>
      </c>
      <c r="EP2170" s="1">
        <v>2.1428571428571428</v>
      </c>
      <c r="EQ2170" s="3">
        <v>51</v>
      </c>
    </row>
    <row r="2171" spans="144:147" x14ac:dyDescent="0.45">
      <c r="EN2171" s="1">
        <v>177</v>
      </c>
      <c r="EO2171" s="3">
        <v>70</v>
      </c>
      <c r="EP2171" s="1">
        <v>2</v>
      </c>
      <c r="EQ2171" s="3">
        <v>51</v>
      </c>
    </row>
    <row r="2172" spans="144:147" x14ac:dyDescent="0.45">
      <c r="EN2172" s="1">
        <v>178</v>
      </c>
      <c r="EO2172" s="3">
        <v>71</v>
      </c>
      <c r="EP2172" s="1">
        <v>2</v>
      </c>
      <c r="EQ2172" s="3">
        <v>51</v>
      </c>
    </row>
    <row r="2173" spans="144:147" x14ac:dyDescent="0.45">
      <c r="EN2173" s="1">
        <v>179</v>
      </c>
      <c r="EO2173" s="3">
        <v>72</v>
      </c>
      <c r="EP2173" s="1">
        <v>2.4285714285714284</v>
      </c>
      <c r="EQ2173" s="3">
        <v>51</v>
      </c>
    </row>
    <row r="2174" spans="144:147" x14ac:dyDescent="0.45">
      <c r="EN2174" s="1">
        <v>182</v>
      </c>
      <c r="EO2174" s="3">
        <v>73</v>
      </c>
      <c r="EP2174" s="1">
        <v>2.2857142857142856</v>
      </c>
      <c r="EQ2174" s="3">
        <v>51</v>
      </c>
    </row>
    <row r="2175" spans="144:147" x14ac:dyDescent="0.45">
      <c r="EN2175" s="1">
        <v>183</v>
      </c>
      <c r="EO2175" s="3">
        <v>74</v>
      </c>
      <c r="EP2175" s="1">
        <v>2.2857142857142856</v>
      </c>
      <c r="EQ2175" s="3">
        <v>51</v>
      </c>
    </row>
    <row r="2176" spans="144:147" x14ac:dyDescent="0.45">
      <c r="EN2176" s="1">
        <v>184</v>
      </c>
      <c r="EO2176" s="3">
        <v>75</v>
      </c>
      <c r="EP2176" s="1">
        <v>1.8571428571428572</v>
      </c>
      <c r="EQ2176" s="3">
        <v>51</v>
      </c>
    </row>
    <row r="2177" spans="144:147" x14ac:dyDescent="0.45">
      <c r="EN2177" s="1">
        <v>185</v>
      </c>
      <c r="EO2177" s="3">
        <v>76</v>
      </c>
      <c r="EP2177" s="1">
        <v>2.7142857142857144</v>
      </c>
      <c r="EQ2177" s="3">
        <v>51</v>
      </c>
    </row>
    <row r="2178" spans="144:147" x14ac:dyDescent="0.45">
      <c r="EN2178" s="1">
        <v>188</v>
      </c>
      <c r="EO2178" s="3">
        <v>77</v>
      </c>
      <c r="EP2178" s="1">
        <v>2.8571428571428572</v>
      </c>
      <c r="EQ2178" s="3">
        <v>51</v>
      </c>
    </row>
    <row r="2179" spans="144:147" x14ac:dyDescent="0.45">
      <c r="EN2179" s="1">
        <v>189</v>
      </c>
      <c r="EO2179" s="3">
        <v>78</v>
      </c>
      <c r="EP2179" s="1">
        <v>2.2857142857142856</v>
      </c>
      <c r="EQ2179" s="3">
        <v>51</v>
      </c>
    </row>
    <row r="2180" spans="144:147" x14ac:dyDescent="0.45">
      <c r="EN2180" s="1">
        <v>190</v>
      </c>
      <c r="EO2180" s="3">
        <v>79</v>
      </c>
      <c r="EP2180" s="1">
        <v>1.8571428571428572</v>
      </c>
      <c r="EQ2180" s="3">
        <v>51</v>
      </c>
    </row>
    <row r="2181" spans="144:147" x14ac:dyDescent="0.45">
      <c r="EN2181" s="1">
        <v>192</v>
      </c>
      <c r="EO2181" s="3">
        <v>80</v>
      </c>
      <c r="EP2181" s="1">
        <v>2.4285714285714284</v>
      </c>
      <c r="EQ2181" s="3">
        <v>51</v>
      </c>
    </row>
    <row r="2182" spans="144:147" x14ac:dyDescent="0.45">
      <c r="EN2182" s="1">
        <v>194</v>
      </c>
      <c r="EO2182" s="3">
        <v>81</v>
      </c>
      <c r="EP2182" s="1">
        <v>2.8571428571428572</v>
      </c>
      <c r="EQ2182" s="3">
        <v>51</v>
      </c>
    </row>
    <row r="2183" spans="144:147" x14ac:dyDescent="0.45">
      <c r="EN2183" s="1">
        <v>195</v>
      </c>
      <c r="EO2183" s="3">
        <v>82</v>
      </c>
      <c r="EP2183" s="1">
        <v>3.5714285714285716</v>
      </c>
      <c r="EQ2183" s="3">
        <v>51</v>
      </c>
    </row>
    <row r="2184" spans="144:147" x14ac:dyDescent="0.45">
      <c r="EN2184" s="1">
        <v>196</v>
      </c>
      <c r="EO2184" s="3">
        <v>83</v>
      </c>
      <c r="EP2184" s="1">
        <v>2.5714285714285716</v>
      </c>
      <c r="EQ2184" s="3">
        <v>51</v>
      </c>
    </row>
    <row r="2185" spans="144:147" x14ac:dyDescent="0.45">
      <c r="EN2185" s="1">
        <v>198</v>
      </c>
      <c r="EO2185" s="3">
        <v>84</v>
      </c>
      <c r="EP2185" s="1">
        <v>2.7142857142857144</v>
      </c>
      <c r="EQ2185" s="3">
        <v>51</v>
      </c>
    </row>
    <row r="2186" spans="144:147" x14ac:dyDescent="0.45">
      <c r="EN2186" s="1">
        <v>199</v>
      </c>
      <c r="EO2186" s="3">
        <v>85</v>
      </c>
      <c r="EP2186" s="1">
        <v>1.2857142857142858</v>
      </c>
      <c r="EQ2186" s="3">
        <v>51</v>
      </c>
    </row>
    <row r="2187" spans="144:147" x14ac:dyDescent="0.45">
      <c r="EN2187" s="1">
        <v>200</v>
      </c>
      <c r="EO2187" s="3">
        <v>86</v>
      </c>
      <c r="EP2187" s="1">
        <v>2.4285714285714284</v>
      </c>
      <c r="EQ2187" s="3">
        <v>51</v>
      </c>
    </row>
    <row r="2188" spans="144:147" x14ac:dyDescent="0.45">
      <c r="EN2188" s="1">
        <v>201</v>
      </c>
      <c r="EO2188" s="3">
        <v>87</v>
      </c>
      <c r="EP2188" s="1">
        <v>3.5714285714285716</v>
      </c>
      <c r="EQ2188" s="3">
        <v>51</v>
      </c>
    </row>
    <row r="2189" spans="144:147" x14ac:dyDescent="0.45">
      <c r="EN2189" s="1">
        <v>202</v>
      </c>
      <c r="EO2189" s="3">
        <v>88</v>
      </c>
      <c r="EP2189" s="1">
        <v>2.5714285714285716</v>
      </c>
      <c r="EQ2189" s="3">
        <v>51</v>
      </c>
    </row>
    <row r="2190" spans="144:147" x14ac:dyDescent="0.45">
      <c r="EN2190" s="1">
        <v>203</v>
      </c>
      <c r="EO2190" s="3">
        <v>89</v>
      </c>
      <c r="EP2190" s="1">
        <v>2.7142857142857144</v>
      </c>
      <c r="EQ2190" s="3">
        <v>51</v>
      </c>
    </row>
    <row r="2191" spans="144:147" x14ac:dyDescent="0.45">
      <c r="EN2191" s="1">
        <v>204</v>
      </c>
      <c r="EO2191" s="3">
        <v>90</v>
      </c>
      <c r="EP2191" s="1">
        <v>2.4285714285714284</v>
      </c>
      <c r="EQ2191" s="3">
        <v>51</v>
      </c>
    </row>
    <row r="2192" spans="144:147" x14ac:dyDescent="0.45">
      <c r="EN2192" s="1">
        <v>206</v>
      </c>
      <c r="EO2192" s="3">
        <v>91</v>
      </c>
      <c r="EP2192" s="1">
        <v>3</v>
      </c>
      <c r="EQ2192" s="3">
        <v>51</v>
      </c>
    </row>
    <row r="2193" spans="144:147" x14ac:dyDescent="0.45">
      <c r="EN2193" s="1">
        <v>207</v>
      </c>
      <c r="EO2193" s="3">
        <v>92</v>
      </c>
      <c r="EP2193" s="1">
        <v>3.3333333333333335</v>
      </c>
      <c r="EQ2193" s="3">
        <v>51</v>
      </c>
    </row>
    <row r="2194" spans="144:147" x14ac:dyDescent="0.45">
      <c r="EN2194" s="1">
        <v>208</v>
      </c>
      <c r="EO2194" s="3">
        <v>93</v>
      </c>
      <c r="EP2194" s="1">
        <v>2.7142857142857144</v>
      </c>
      <c r="EQ2194" s="3">
        <v>51</v>
      </c>
    </row>
    <row r="2195" spans="144:147" x14ac:dyDescent="0.45">
      <c r="EN2195" s="1">
        <v>209</v>
      </c>
      <c r="EO2195" s="3">
        <v>94</v>
      </c>
      <c r="EP2195" s="1">
        <v>2.8571428571428572</v>
      </c>
      <c r="EQ2195" s="3">
        <v>51</v>
      </c>
    </row>
    <row r="2196" spans="144:147" x14ac:dyDescent="0.45">
      <c r="EN2196" s="1">
        <v>210</v>
      </c>
      <c r="EO2196" s="3">
        <v>95</v>
      </c>
      <c r="EP2196" s="1">
        <v>2.8571428571428572</v>
      </c>
      <c r="EQ2196" s="3">
        <v>51</v>
      </c>
    </row>
    <row r="2197" spans="144:147" x14ac:dyDescent="0.45">
      <c r="EN2197" s="1">
        <v>211</v>
      </c>
      <c r="EO2197" s="3">
        <v>96</v>
      </c>
      <c r="EP2197" s="1">
        <v>3.2857142857142856</v>
      </c>
      <c r="EQ2197" s="3">
        <v>51</v>
      </c>
    </row>
    <row r="2198" spans="144:147" x14ac:dyDescent="0.45">
      <c r="EN2198" s="1">
        <v>212</v>
      </c>
      <c r="EO2198" s="3">
        <v>97</v>
      </c>
      <c r="EP2198" s="1">
        <v>3.1428571428571428</v>
      </c>
      <c r="EQ2198" s="3">
        <v>51</v>
      </c>
    </row>
    <row r="2199" spans="144:147" x14ac:dyDescent="0.45">
      <c r="EN2199" s="1">
        <v>213</v>
      </c>
      <c r="EO2199" s="3">
        <v>98</v>
      </c>
      <c r="EP2199" s="1">
        <v>2.4285714285714284</v>
      </c>
      <c r="EQ2199" s="3">
        <v>51</v>
      </c>
    </row>
    <row r="2200" spans="144:147" x14ac:dyDescent="0.45">
      <c r="EN2200" s="1">
        <v>214</v>
      </c>
      <c r="EO2200" s="3">
        <v>99</v>
      </c>
      <c r="EP2200" s="1">
        <v>1.8571428571428572</v>
      </c>
      <c r="EQ2200" s="3">
        <v>51</v>
      </c>
    </row>
    <row r="2201" spans="144:147" x14ac:dyDescent="0.45">
      <c r="EN2201" s="1">
        <v>215</v>
      </c>
      <c r="EO2201" s="3">
        <v>100</v>
      </c>
      <c r="EP2201" s="1">
        <v>3.1428571428571428</v>
      </c>
      <c r="EQ2201" s="3">
        <v>51</v>
      </c>
    </row>
    <row r="2202" spans="144:147" x14ac:dyDescent="0.45">
      <c r="EN2202" s="1">
        <v>216</v>
      </c>
      <c r="EO2202" s="3">
        <v>101</v>
      </c>
      <c r="EP2202" s="1">
        <v>2</v>
      </c>
      <c r="EQ2202" s="3">
        <v>51</v>
      </c>
    </row>
    <row r="2203" spans="144:147" x14ac:dyDescent="0.45">
      <c r="EN2203" s="1">
        <v>217</v>
      </c>
      <c r="EO2203" s="3">
        <v>102</v>
      </c>
      <c r="EP2203" s="1">
        <v>2.7142857142857144</v>
      </c>
      <c r="EQ2203" s="3">
        <v>51</v>
      </c>
    </row>
    <row r="2204" spans="144:147" x14ac:dyDescent="0.45">
      <c r="EN2204" s="1">
        <v>218</v>
      </c>
      <c r="EO2204" s="3">
        <v>103</v>
      </c>
      <c r="EP2204" s="1">
        <v>2.2857142857142856</v>
      </c>
      <c r="EQ2204" s="3">
        <v>51</v>
      </c>
    </row>
    <row r="2205" spans="144:147" x14ac:dyDescent="0.45">
      <c r="EN2205" s="1">
        <v>219</v>
      </c>
      <c r="EO2205" s="3">
        <v>104</v>
      </c>
      <c r="EP2205" s="1">
        <v>2</v>
      </c>
      <c r="EQ2205" s="3">
        <v>51</v>
      </c>
    </row>
    <row r="2206" spans="144:147" x14ac:dyDescent="0.45">
      <c r="EN2206" s="1">
        <v>220</v>
      </c>
      <c r="EO2206" s="3">
        <v>105</v>
      </c>
      <c r="EP2206" s="1">
        <v>2.4285714285714284</v>
      </c>
      <c r="EQ2206" s="3">
        <v>51</v>
      </c>
    </row>
    <row r="2207" spans="144:147" x14ac:dyDescent="0.45">
      <c r="EN2207" s="1">
        <v>221</v>
      </c>
      <c r="EO2207" s="3">
        <v>106</v>
      </c>
      <c r="EP2207" s="1">
        <v>1.7142857142857142</v>
      </c>
      <c r="EQ2207" s="3">
        <v>51</v>
      </c>
    </row>
    <row r="2208" spans="144:147" x14ac:dyDescent="0.45">
      <c r="EN2208" s="1">
        <v>222</v>
      </c>
      <c r="EO2208" s="3">
        <v>107</v>
      </c>
      <c r="EP2208" s="1">
        <v>2.5714285714285716</v>
      </c>
      <c r="EQ2208" s="3">
        <v>51</v>
      </c>
    </row>
    <row r="2209" spans="144:147" x14ac:dyDescent="0.45">
      <c r="EN2209" s="1">
        <v>223</v>
      </c>
      <c r="EO2209" s="3">
        <v>108</v>
      </c>
      <c r="EP2209" s="1">
        <v>2.1428571428571428</v>
      </c>
      <c r="EQ2209" s="3">
        <v>51</v>
      </c>
    </row>
    <row r="2210" spans="144:147" x14ac:dyDescent="0.45">
      <c r="EN2210" s="1">
        <v>224</v>
      </c>
      <c r="EO2210" s="3">
        <v>109</v>
      </c>
      <c r="EP2210" s="1">
        <v>2.1428571428571428</v>
      </c>
      <c r="EQ2210" s="3">
        <v>51</v>
      </c>
    </row>
    <row r="2211" spans="144:147" x14ac:dyDescent="0.45">
      <c r="EN2211" s="1">
        <v>226</v>
      </c>
      <c r="EO2211" s="3">
        <v>110</v>
      </c>
      <c r="EP2211" s="1">
        <v>2</v>
      </c>
      <c r="EQ2211" s="3">
        <v>51</v>
      </c>
    </row>
    <row r="2212" spans="144:147" x14ac:dyDescent="0.45">
      <c r="EN2212" s="1">
        <v>227</v>
      </c>
      <c r="EO2212" s="3">
        <v>111</v>
      </c>
      <c r="EP2212" s="1">
        <v>2.7142857142857144</v>
      </c>
      <c r="EQ2212" s="3">
        <v>51</v>
      </c>
    </row>
    <row r="2213" spans="144:147" x14ac:dyDescent="0.45">
      <c r="EN2213" s="1">
        <v>228</v>
      </c>
      <c r="EO2213" s="3">
        <v>112</v>
      </c>
      <c r="EP2213" s="1">
        <v>3.4285714285714284</v>
      </c>
      <c r="EQ2213" s="3">
        <v>51</v>
      </c>
    </row>
    <row r="2214" spans="144:147" x14ac:dyDescent="0.45">
      <c r="EN2214" s="1">
        <v>229</v>
      </c>
      <c r="EO2214" s="3">
        <v>113</v>
      </c>
      <c r="EP2214" s="1">
        <v>2</v>
      </c>
      <c r="EQ2214" s="3">
        <v>51</v>
      </c>
    </row>
    <row r="2215" spans="144:147" x14ac:dyDescent="0.45">
      <c r="EN2215" s="1">
        <v>231</v>
      </c>
      <c r="EO2215" s="3">
        <v>114</v>
      </c>
      <c r="EP2215" s="1">
        <v>2.5714285714285716</v>
      </c>
      <c r="EQ2215" s="3">
        <v>51</v>
      </c>
    </row>
    <row r="2216" spans="144:147" x14ac:dyDescent="0.45">
      <c r="EN2216" s="1">
        <v>232</v>
      </c>
      <c r="EO2216" s="3">
        <v>115</v>
      </c>
      <c r="EP2216" s="1">
        <v>1.8571428571428572</v>
      </c>
      <c r="EQ2216" s="3">
        <v>51</v>
      </c>
    </row>
    <row r="2217" spans="144:147" x14ac:dyDescent="0.45">
      <c r="EN2217" s="1">
        <v>234</v>
      </c>
      <c r="EO2217" s="3">
        <v>116</v>
      </c>
      <c r="EP2217" s="1">
        <v>2.7142857142857144</v>
      </c>
      <c r="EQ2217" s="3">
        <v>51</v>
      </c>
    </row>
    <row r="2218" spans="144:147" x14ac:dyDescent="0.45">
      <c r="EN2218" s="1">
        <v>235</v>
      </c>
      <c r="EO2218" s="3">
        <v>117</v>
      </c>
      <c r="EP2218" s="1">
        <v>3.1428571428571428</v>
      </c>
      <c r="EQ2218" s="3">
        <v>51</v>
      </c>
    </row>
    <row r="2219" spans="144:147" x14ac:dyDescent="0.45">
      <c r="EN2219" s="1">
        <v>236</v>
      </c>
      <c r="EO2219" s="3">
        <v>118</v>
      </c>
      <c r="EP2219" s="1">
        <v>3</v>
      </c>
      <c r="EQ2219" s="3">
        <v>51</v>
      </c>
    </row>
    <row r="2220" spans="144:147" x14ac:dyDescent="0.45">
      <c r="EN2220" s="1">
        <v>237</v>
      </c>
      <c r="EO2220" s="3">
        <v>119</v>
      </c>
      <c r="EP2220" s="1">
        <v>2.2857142857142856</v>
      </c>
      <c r="EQ2220" s="3">
        <v>51</v>
      </c>
    </row>
    <row r="2221" spans="144:147" x14ac:dyDescent="0.45">
      <c r="EN2221" s="1">
        <v>238</v>
      </c>
      <c r="EO2221" s="3">
        <v>120</v>
      </c>
      <c r="EP2221" s="1">
        <v>2.7142857142857144</v>
      </c>
      <c r="EQ2221" s="3">
        <v>51</v>
      </c>
    </row>
    <row r="2222" spans="144:147" x14ac:dyDescent="0.45">
      <c r="EN2222" s="1">
        <v>241</v>
      </c>
      <c r="EO2222" s="3">
        <v>121</v>
      </c>
      <c r="EP2222" s="1">
        <v>2.7142857142857144</v>
      </c>
      <c r="EQ2222" s="3">
        <v>51</v>
      </c>
    </row>
    <row r="2223" spans="144:147" x14ac:dyDescent="0.45">
      <c r="EN2223" s="1">
        <v>242</v>
      </c>
      <c r="EO2223" s="3">
        <v>122</v>
      </c>
      <c r="EP2223" s="1">
        <v>2.2857142857142856</v>
      </c>
      <c r="EQ2223" s="3">
        <v>51</v>
      </c>
    </row>
    <row r="2224" spans="144:147" x14ac:dyDescent="0.45">
      <c r="EN2224" s="1">
        <v>243</v>
      </c>
      <c r="EO2224" s="3">
        <v>123</v>
      </c>
      <c r="EP2224" s="1">
        <v>2.5714285714285716</v>
      </c>
      <c r="EQ2224" s="3">
        <v>51</v>
      </c>
    </row>
    <row r="2225" spans="144:147" x14ac:dyDescent="0.45">
      <c r="EN2225" s="1">
        <v>244</v>
      </c>
      <c r="EO2225" s="3">
        <v>124</v>
      </c>
      <c r="EP2225" s="1">
        <v>2.4</v>
      </c>
      <c r="EQ2225" s="3">
        <v>51</v>
      </c>
    </row>
    <row r="2226" spans="144:147" x14ac:dyDescent="0.45">
      <c r="EN2226" s="1">
        <v>245</v>
      </c>
      <c r="EO2226" s="3">
        <v>125</v>
      </c>
      <c r="EP2226" s="1">
        <v>2.2857142857142856</v>
      </c>
      <c r="EQ2226" s="3">
        <v>51</v>
      </c>
    </row>
    <row r="2227" spans="144:147" x14ac:dyDescent="0.45">
      <c r="EN2227" s="1">
        <v>246</v>
      </c>
      <c r="EO2227" s="3">
        <v>126</v>
      </c>
      <c r="EP2227" s="1">
        <v>4</v>
      </c>
      <c r="EQ2227" s="3">
        <v>51</v>
      </c>
    </row>
    <row r="2228" spans="144:147" x14ac:dyDescent="0.45">
      <c r="EN2228" s="1">
        <v>247</v>
      </c>
      <c r="EO2228" s="3">
        <v>127</v>
      </c>
      <c r="EP2228" s="1">
        <v>2.5714285714285716</v>
      </c>
      <c r="EQ2228" s="3">
        <v>51</v>
      </c>
    </row>
    <row r="2229" spans="144:147" x14ac:dyDescent="0.45">
      <c r="EN2229" s="1">
        <v>249</v>
      </c>
      <c r="EO2229" s="3">
        <v>128</v>
      </c>
      <c r="EP2229" s="1">
        <v>3.6666666666666665</v>
      </c>
      <c r="EQ2229" s="3">
        <v>51</v>
      </c>
    </row>
    <row r="2230" spans="144:147" x14ac:dyDescent="0.45">
      <c r="EN2230" s="1">
        <v>253</v>
      </c>
      <c r="EO2230" s="3">
        <v>129</v>
      </c>
      <c r="EP2230" s="1">
        <v>4</v>
      </c>
      <c r="EQ2230" s="3">
        <v>51</v>
      </c>
    </row>
    <row r="2231" spans="144:147" x14ac:dyDescent="0.45">
      <c r="EN2231" s="1">
        <v>256</v>
      </c>
      <c r="EO2231" s="3">
        <v>130</v>
      </c>
      <c r="EP2231" s="1">
        <v>2.2857142857142856</v>
      </c>
      <c r="EQ2231" s="3">
        <v>51</v>
      </c>
    </row>
    <row r="2232" spans="144:147" x14ac:dyDescent="0.45">
      <c r="EN2232" s="1">
        <v>257</v>
      </c>
      <c r="EO2232" s="3">
        <v>131</v>
      </c>
      <c r="EP2232" s="1">
        <v>2.5714285714285716</v>
      </c>
      <c r="EQ2232" s="3">
        <v>51</v>
      </c>
    </row>
    <row r="2233" spans="144:147" x14ac:dyDescent="0.45">
      <c r="EN2233" s="1">
        <v>258</v>
      </c>
      <c r="EO2233" s="3">
        <v>132</v>
      </c>
      <c r="EP2233" s="1">
        <v>2.8571428571428572</v>
      </c>
      <c r="EQ2233" s="3">
        <v>51</v>
      </c>
    </row>
    <row r="2234" spans="144:147" x14ac:dyDescent="0.45">
      <c r="EN2234" s="1">
        <v>259</v>
      </c>
      <c r="EO2234" s="3">
        <v>133</v>
      </c>
      <c r="EP2234" s="1">
        <v>3.4285714285714284</v>
      </c>
      <c r="EQ2234" s="3">
        <v>51</v>
      </c>
    </row>
    <row r="2235" spans="144:147" x14ac:dyDescent="0.45">
      <c r="EN2235" s="1">
        <v>260</v>
      </c>
      <c r="EO2235" s="3">
        <v>134</v>
      </c>
      <c r="EP2235" s="1">
        <v>4</v>
      </c>
      <c r="EQ2235" s="3">
        <v>51</v>
      </c>
    </row>
    <row r="2236" spans="144:147" x14ac:dyDescent="0.45">
      <c r="EN2236" s="1">
        <v>261</v>
      </c>
      <c r="EO2236" s="3">
        <v>135</v>
      </c>
      <c r="EP2236" s="1">
        <v>2.5714285714285716</v>
      </c>
      <c r="EQ2236" s="3">
        <v>51</v>
      </c>
    </row>
    <row r="2237" spans="144:147" x14ac:dyDescent="0.45">
      <c r="EN2237" s="1">
        <v>262</v>
      </c>
      <c r="EO2237" s="3">
        <v>136</v>
      </c>
      <c r="EP2237" s="1">
        <v>2.2857142857142856</v>
      </c>
      <c r="EQ2237" s="3">
        <v>51</v>
      </c>
    </row>
    <row r="2238" spans="144:147" x14ac:dyDescent="0.45">
      <c r="EN2238" s="1">
        <v>263</v>
      </c>
      <c r="EO2238" s="3">
        <v>137</v>
      </c>
      <c r="EP2238" s="1">
        <v>2.7142857142857144</v>
      </c>
      <c r="EQ2238" s="3">
        <v>51</v>
      </c>
    </row>
    <row r="2239" spans="144:147" x14ac:dyDescent="0.45">
      <c r="EN2239" s="1">
        <v>265</v>
      </c>
      <c r="EO2239" s="3">
        <v>138</v>
      </c>
      <c r="EP2239" s="1">
        <v>2.3333333333333335</v>
      </c>
      <c r="EQ2239" s="3">
        <v>51</v>
      </c>
    </row>
    <row r="2240" spans="144:147" x14ac:dyDescent="0.45">
      <c r="EN2240" s="1">
        <v>266</v>
      </c>
      <c r="EO2240" s="3">
        <v>139</v>
      </c>
      <c r="EP2240" s="1">
        <v>2.1428571428571428</v>
      </c>
      <c r="EQ2240" s="3">
        <v>51</v>
      </c>
    </row>
    <row r="2241" spans="144:147" x14ac:dyDescent="0.45">
      <c r="EN2241" s="1">
        <v>267</v>
      </c>
      <c r="EO2241" s="3">
        <v>140</v>
      </c>
      <c r="EP2241" s="1">
        <v>2.8571428571428572</v>
      </c>
      <c r="EQ2241" s="3">
        <v>51</v>
      </c>
    </row>
    <row r="2242" spans="144:147" x14ac:dyDescent="0.45">
      <c r="EN2242" s="1">
        <v>269</v>
      </c>
      <c r="EO2242" s="3">
        <v>141</v>
      </c>
      <c r="EP2242" s="1">
        <v>3</v>
      </c>
      <c r="EQ2242" s="3">
        <v>51</v>
      </c>
    </row>
    <row r="2243" spans="144:147" x14ac:dyDescent="0.45">
      <c r="EN2243" s="1">
        <v>270</v>
      </c>
      <c r="EO2243" s="3">
        <v>142</v>
      </c>
      <c r="EP2243" s="1">
        <v>2.8571428571428572</v>
      </c>
      <c r="EQ2243" s="3">
        <v>51</v>
      </c>
    </row>
    <row r="2244" spans="144:147" x14ac:dyDescent="0.45">
      <c r="EN2244" s="1">
        <v>271</v>
      </c>
      <c r="EO2244" s="3">
        <v>143</v>
      </c>
      <c r="EP2244" s="1">
        <v>2.7142857142857144</v>
      </c>
      <c r="EQ2244" s="3">
        <v>51</v>
      </c>
    </row>
    <row r="2245" spans="144:147" x14ac:dyDescent="0.45">
      <c r="EN2245" s="1">
        <v>272</v>
      </c>
      <c r="EO2245" s="3">
        <v>144</v>
      </c>
      <c r="EP2245" s="1">
        <v>2.2857142857142856</v>
      </c>
      <c r="EQ2245" s="3">
        <v>51</v>
      </c>
    </row>
    <row r="2246" spans="144:147" x14ac:dyDescent="0.45">
      <c r="EN2246" s="1">
        <v>274</v>
      </c>
      <c r="EO2246" s="3">
        <v>145</v>
      </c>
      <c r="EP2246" s="1">
        <v>3.2857142857142856</v>
      </c>
      <c r="EQ2246" s="3">
        <v>51</v>
      </c>
    </row>
    <row r="2247" spans="144:147" x14ac:dyDescent="0.45">
      <c r="EN2247" s="1">
        <v>275</v>
      </c>
      <c r="EO2247" s="3">
        <v>146</v>
      </c>
      <c r="EP2247" s="1">
        <v>2.2857142857142856</v>
      </c>
      <c r="EQ2247" s="3">
        <v>51</v>
      </c>
    </row>
    <row r="2248" spans="144:147" x14ac:dyDescent="0.45">
      <c r="EN2248" s="1">
        <v>276</v>
      </c>
      <c r="EO2248" s="3">
        <v>147</v>
      </c>
      <c r="EP2248" s="1">
        <v>1.4285714285714286</v>
      </c>
      <c r="EQ2248" s="3">
        <v>51</v>
      </c>
    </row>
    <row r="2249" spans="144:147" x14ac:dyDescent="0.45">
      <c r="EN2249" s="1">
        <v>278</v>
      </c>
      <c r="EO2249" s="3">
        <v>148</v>
      </c>
      <c r="EP2249" s="1">
        <v>2.4285714285714284</v>
      </c>
      <c r="EQ2249" s="3">
        <v>51</v>
      </c>
    </row>
    <row r="2250" spans="144:147" x14ac:dyDescent="0.45">
      <c r="EN2250" s="1">
        <v>279</v>
      </c>
      <c r="EO2250" s="3">
        <v>149</v>
      </c>
      <c r="EP2250" s="1">
        <v>2.2857142857142856</v>
      </c>
      <c r="EQ2250" s="3">
        <v>51</v>
      </c>
    </row>
    <row r="2251" spans="144:147" x14ac:dyDescent="0.45">
      <c r="EN2251" s="1">
        <v>281</v>
      </c>
      <c r="EO2251" s="3">
        <v>150</v>
      </c>
      <c r="EP2251" s="1">
        <v>2</v>
      </c>
      <c r="EQ2251" s="3">
        <v>51</v>
      </c>
    </row>
    <row r="2252" spans="144:147" x14ac:dyDescent="0.45">
      <c r="EN2252" s="1">
        <v>282</v>
      </c>
      <c r="EO2252" s="3">
        <v>151</v>
      </c>
      <c r="EP2252" s="1">
        <v>2.7142857142857144</v>
      </c>
      <c r="EQ2252" s="3">
        <v>51</v>
      </c>
    </row>
    <row r="2253" spans="144:147" x14ac:dyDescent="0.45">
      <c r="EN2253" s="1">
        <v>283</v>
      </c>
      <c r="EO2253" s="3">
        <v>152</v>
      </c>
      <c r="EP2253" s="1">
        <v>2.4285714285714284</v>
      </c>
      <c r="EQ2253" s="3">
        <v>51</v>
      </c>
    </row>
    <row r="2254" spans="144:147" x14ac:dyDescent="0.45">
      <c r="EN2254" s="1">
        <v>284</v>
      </c>
      <c r="EO2254" s="3">
        <v>153</v>
      </c>
      <c r="EP2254" s="1">
        <v>2.1428571428571428</v>
      </c>
      <c r="EQ2254" s="3">
        <v>51</v>
      </c>
    </row>
    <row r="2255" spans="144:147" x14ac:dyDescent="0.45">
      <c r="EN2255" s="1">
        <v>286</v>
      </c>
      <c r="EO2255" s="3">
        <v>154</v>
      </c>
      <c r="EP2255" s="1">
        <v>2.8571428571428572</v>
      </c>
      <c r="EQ2255" s="3">
        <v>51</v>
      </c>
    </row>
    <row r="2256" spans="144:147" x14ac:dyDescent="0.45">
      <c r="EN2256" s="1">
        <v>287</v>
      </c>
      <c r="EO2256" s="3">
        <v>155</v>
      </c>
      <c r="EP2256" s="1">
        <v>2.6666666666666665</v>
      </c>
      <c r="EQ2256" s="3">
        <v>51</v>
      </c>
    </row>
    <row r="2257" spans="144:147" x14ac:dyDescent="0.45">
      <c r="EN2257" s="1">
        <v>290</v>
      </c>
      <c r="EO2257" s="3">
        <v>156</v>
      </c>
      <c r="EP2257" s="1">
        <v>2.1428571428571428</v>
      </c>
      <c r="EQ2257" s="3">
        <v>51</v>
      </c>
    </row>
    <row r="2258" spans="144:147" x14ac:dyDescent="0.45">
      <c r="EN2258" s="1">
        <v>292</v>
      </c>
      <c r="EO2258" s="3">
        <v>157</v>
      </c>
      <c r="EP2258" s="1">
        <v>2.4285714285714284</v>
      </c>
      <c r="EQ2258" s="3">
        <v>51</v>
      </c>
    </row>
    <row r="2259" spans="144:147" x14ac:dyDescent="0.45">
      <c r="EN2259" s="1">
        <v>296</v>
      </c>
      <c r="EO2259" s="3">
        <v>158</v>
      </c>
      <c r="EP2259" s="1">
        <v>3</v>
      </c>
      <c r="EQ2259" s="3">
        <v>51</v>
      </c>
    </row>
    <row r="2260" spans="144:147" x14ac:dyDescent="0.45">
      <c r="EN2260" s="1">
        <v>297</v>
      </c>
      <c r="EO2260" s="3">
        <v>159</v>
      </c>
      <c r="EP2260" s="1">
        <v>2.7142857142857144</v>
      </c>
      <c r="EQ2260" s="3">
        <v>51</v>
      </c>
    </row>
    <row r="2261" spans="144:147" x14ac:dyDescent="0.45">
      <c r="EN2261" s="1">
        <v>299</v>
      </c>
      <c r="EO2261" s="3">
        <v>160</v>
      </c>
      <c r="EP2261" s="1">
        <v>1.7142857142857142</v>
      </c>
      <c r="EQ2261" s="3">
        <v>51</v>
      </c>
    </row>
    <row r="2262" spans="144:147" x14ac:dyDescent="0.45">
      <c r="EN2262" s="1">
        <v>300</v>
      </c>
      <c r="EO2262" s="3">
        <v>161</v>
      </c>
      <c r="EP2262" s="1">
        <v>2.8571428571428572</v>
      </c>
      <c r="EQ2262" s="3">
        <v>51</v>
      </c>
    </row>
    <row r="2263" spans="144:147" x14ac:dyDescent="0.45">
      <c r="EN2263" s="1">
        <v>301</v>
      </c>
      <c r="EO2263" s="3">
        <v>162</v>
      </c>
      <c r="EP2263" s="1">
        <v>1.8571428571428572</v>
      </c>
      <c r="EQ2263" s="3">
        <v>51</v>
      </c>
    </row>
    <row r="2264" spans="144:147" x14ac:dyDescent="0.45">
      <c r="EN2264" s="1">
        <v>302</v>
      </c>
      <c r="EO2264" s="3">
        <v>163</v>
      </c>
      <c r="EP2264" s="1">
        <v>2.4285714285714284</v>
      </c>
      <c r="EQ2264" s="3">
        <v>51</v>
      </c>
    </row>
    <row r="2265" spans="144:147" x14ac:dyDescent="0.45">
      <c r="EN2265" s="1">
        <v>303</v>
      </c>
      <c r="EO2265" s="3">
        <v>164</v>
      </c>
      <c r="EP2265" s="1">
        <v>3</v>
      </c>
      <c r="EQ2265" s="3">
        <v>51</v>
      </c>
    </row>
    <row r="2266" spans="144:147" x14ac:dyDescent="0.45">
      <c r="EN2266" s="1">
        <v>304</v>
      </c>
      <c r="EO2266" s="3">
        <v>165</v>
      </c>
      <c r="EP2266" s="1">
        <v>2.2857142857142856</v>
      </c>
      <c r="EQ2266" s="3">
        <v>51</v>
      </c>
    </row>
    <row r="2267" spans="144:147" x14ac:dyDescent="0.45">
      <c r="EN2267" s="1">
        <v>305</v>
      </c>
      <c r="EO2267" s="3">
        <v>166</v>
      </c>
      <c r="EP2267" s="1">
        <v>2.5714285714285716</v>
      </c>
      <c r="EQ2267" s="3">
        <v>51</v>
      </c>
    </row>
    <row r="2268" spans="144:147" x14ac:dyDescent="0.45">
      <c r="EN2268" s="1">
        <v>307</v>
      </c>
      <c r="EO2268" s="3">
        <v>167</v>
      </c>
      <c r="EP2268" s="1">
        <v>3.2857142857142856</v>
      </c>
      <c r="EQ2268" s="3">
        <v>51</v>
      </c>
    </row>
    <row r="2269" spans="144:147" x14ac:dyDescent="0.45">
      <c r="EN2269" s="1">
        <v>308</v>
      </c>
      <c r="EO2269" s="3">
        <v>168</v>
      </c>
      <c r="EP2269" s="1">
        <v>2.4285714285714284</v>
      </c>
      <c r="EQ2269" s="3">
        <v>51</v>
      </c>
    </row>
    <row r="2270" spans="144:147" x14ac:dyDescent="0.45">
      <c r="EN2270" s="1">
        <v>309</v>
      </c>
      <c r="EO2270" s="3">
        <v>169</v>
      </c>
      <c r="EP2270" s="1">
        <v>2.4285714285714284</v>
      </c>
      <c r="EQ2270" s="3">
        <v>51</v>
      </c>
    </row>
    <row r="2271" spans="144:147" x14ac:dyDescent="0.45">
      <c r="EN2271" s="1">
        <v>310</v>
      </c>
      <c r="EO2271" s="3">
        <v>170</v>
      </c>
      <c r="EP2271" s="1">
        <v>2</v>
      </c>
      <c r="EQ2271" s="3">
        <v>51</v>
      </c>
    </row>
    <row r="2272" spans="144:147" x14ac:dyDescent="0.45">
      <c r="EN2272" s="1">
        <v>312</v>
      </c>
      <c r="EO2272" s="3">
        <v>171</v>
      </c>
      <c r="EP2272" s="1">
        <v>4</v>
      </c>
      <c r="EQ2272" s="3">
        <v>51</v>
      </c>
    </row>
    <row r="2273" spans="144:147" x14ac:dyDescent="0.45">
      <c r="EN2273" s="1">
        <v>315</v>
      </c>
      <c r="EO2273" s="3">
        <v>172</v>
      </c>
      <c r="EP2273" s="1">
        <v>2.2857142857142856</v>
      </c>
      <c r="EQ2273" s="3">
        <v>51</v>
      </c>
    </row>
    <row r="2274" spans="144:147" x14ac:dyDescent="0.45">
      <c r="EN2274" s="1">
        <v>317</v>
      </c>
      <c r="EO2274" s="3">
        <v>173</v>
      </c>
      <c r="EP2274" s="1">
        <v>3.1428571428571428</v>
      </c>
      <c r="EQ2274" s="3">
        <v>51</v>
      </c>
    </row>
    <row r="2275" spans="144:147" x14ac:dyDescent="0.45">
      <c r="EN2275" s="1">
        <v>319</v>
      </c>
      <c r="EO2275" s="3">
        <v>174</v>
      </c>
      <c r="EP2275" s="1">
        <v>3.1428571428571428</v>
      </c>
      <c r="EQ2275" s="3">
        <v>51</v>
      </c>
    </row>
    <row r="2276" spans="144:147" x14ac:dyDescent="0.45">
      <c r="EN2276" s="1">
        <v>320</v>
      </c>
      <c r="EO2276" s="3">
        <v>175</v>
      </c>
      <c r="EP2276" s="1">
        <v>2.5714285714285716</v>
      </c>
      <c r="EQ2276" s="3">
        <v>51</v>
      </c>
    </row>
    <row r="2277" spans="144:147" x14ac:dyDescent="0.45">
      <c r="EN2277" s="1">
        <v>321</v>
      </c>
      <c r="EO2277" s="3">
        <v>176</v>
      </c>
      <c r="EP2277" s="1">
        <v>1.8571428571428572</v>
      </c>
      <c r="EQ2277" s="3">
        <v>51</v>
      </c>
    </row>
    <row r="2278" spans="144:147" x14ac:dyDescent="0.45">
      <c r="EN2278" s="1">
        <v>322</v>
      </c>
      <c r="EO2278" s="3">
        <v>177</v>
      </c>
      <c r="EP2278" s="1">
        <v>2.1428571428571428</v>
      </c>
      <c r="EQ2278" s="3">
        <v>51</v>
      </c>
    </row>
    <row r="2279" spans="144:147" x14ac:dyDescent="0.45">
      <c r="EN2279" s="1">
        <v>323</v>
      </c>
      <c r="EO2279" s="3">
        <v>178</v>
      </c>
      <c r="EP2279" s="1">
        <v>2.4285714285714284</v>
      </c>
      <c r="EQ2279" s="3">
        <v>51</v>
      </c>
    </row>
    <row r="2280" spans="144:147" x14ac:dyDescent="0.45">
      <c r="EN2280" s="1">
        <v>325</v>
      </c>
      <c r="EO2280" s="3">
        <v>179</v>
      </c>
      <c r="EP2280" s="1">
        <v>1.4285714285714286</v>
      </c>
      <c r="EQ2280" s="3">
        <v>51</v>
      </c>
    </row>
    <row r="2281" spans="144:147" x14ac:dyDescent="0.45">
      <c r="EN2281" s="1">
        <v>326</v>
      </c>
      <c r="EO2281" s="3">
        <v>180</v>
      </c>
      <c r="EP2281" s="1">
        <v>2.1428571428571428</v>
      </c>
      <c r="EQ2281" s="3">
        <v>51</v>
      </c>
    </row>
    <row r="2282" spans="144:147" x14ac:dyDescent="0.45">
      <c r="EN2282" s="1">
        <v>327</v>
      </c>
      <c r="EO2282" s="3">
        <v>181</v>
      </c>
      <c r="EP2282" s="1">
        <v>2.4285714285714284</v>
      </c>
      <c r="EQ2282" s="3">
        <v>51</v>
      </c>
    </row>
    <row r="2283" spans="144:147" x14ac:dyDescent="0.45">
      <c r="EN2283" s="1">
        <v>328</v>
      </c>
      <c r="EO2283" s="3">
        <v>182</v>
      </c>
      <c r="EP2283" s="1">
        <v>2.1428571428571428</v>
      </c>
      <c r="EQ2283" s="3">
        <v>51</v>
      </c>
    </row>
    <row r="2284" spans="144:147" x14ac:dyDescent="0.45">
      <c r="EN2284" s="1">
        <v>329</v>
      </c>
      <c r="EO2284" s="3">
        <v>183</v>
      </c>
      <c r="EP2284" s="1">
        <v>2.5714285714285716</v>
      </c>
      <c r="EQ2284" s="3">
        <v>51</v>
      </c>
    </row>
    <row r="2285" spans="144:147" x14ac:dyDescent="0.45">
      <c r="EN2285" s="1">
        <v>334</v>
      </c>
      <c r="EO2285" s="3">
        <v>184</v>
      </c>
      <c r="EP2285" s="1">
        <v>2.8571428571428572</v>
      </c>
      <c r="EQ2285" s="3">
        <v>51</v>
      </c>
    </row>
    <row r="2286" spans="144:147" x14ac:dyDescent="0.45">
      <c r="EN2286" s="1">
        <v>335</v>
      </c>
      <c r="EO2286" s="3">
        <v>185</v>
      </c>
      <c r="EP2286" s="1">
        <v>2.5714285714285716</v>
      </c>
      <c r="EQ2286" s="3">
        <v>51</v>
      </c>
    </row>
    <row r="2287" spans="144:147" x14ac:dyDescent="0.45">
      <c r="EN2287" s="1">
        <v>336</v>
      </c>
      <c r="EO2287" s="3">
        <v>186</v>
      </c>
      <c r="EP2287" s="1">
        <v>2.7142857142857144</v>
      </c>
      <c r="EQ2287" s="3">
        <v>51</v>
      </c>
    </row>
    <row r="2288" spans="144:147" x14ac:dyDescent="0.45">
      <c r="EN2288" s="1">
        <v>337</v>
      </c>
      <c r="EO2288" s="3">
        <v>187</v>
      </c>
      <c r="EP2288" s="1">
        <v>2.8571428571428572</v>
      </c>
      <c r="EQ2288" s="3">
        <v>51</v>
      </c>
    </row>
    <row r="2289" spans="144:147" x14ac:dyDescent="0.45">
      <c r="EN2289" s="1">
        <v>338</v>
      </c>
      <c r="EO2289" s="3">
        <v>188</v>
      </c>
      <c r="EP2289" s="1">
        <v>2.7142857142857144</v>
      </c>
      <c r="EQ2289" s="3">
        <v>51</v>
      </c>
    </row>
    <row r="2290" spans="144:147" x14ac:dyDescent="0.45">
      <c r="EN2290" s="1">
        <v>340</v>
      </c>
      <c r="EO2290" s="3">
        <v>189</v>
      </c>
      <c r="EP2290" s="1">
        <v>2.1428571428571428</v>
      </c>
      <c r="EQ2290" s="3">
        <v>51</v>
      </c>
    </row>
    <row r="2291" spans="144:147" x14ac:dyDescent="0.45">
      <c r="EN2291" s="1">
        <v>342</v>
      </c>
      <c r="EO2291" s="3">
        <v>190</v>
      </c>
      <c r="EP2291" s="1">
        <v>2.7142857142857144</v>
      </c>
      <c r="EQ2291" s="3">
        <v>51</v>
      </c>
    </row>
    <row r="2292" spans="144:147" x14ac:dyDescent="0.45">
      <c r="EN2292" s="1">
        <v>343</v>
      </c>
      <c r="EO2292" s="3">
        <v>191</v>
      </c>
      <c r="EP2292" s="1">
        <v>2.5714285714285716</v>
      </c>
      <c r="EQ2292" s="3">
        <v>51</v>
      </c>
    </row>
    <row r="2293" spans="144:147" x14ac:dyDescent="0.45">
      <c r="EN2293" s="1">
        <v>344</v>
      </c>
      <c r="EO2293" s="3">
        <v>192</v>
      </c>
      <c r="EP2293" s="1">
        <v>1.8571428571428572</v>
      </c>
      <c r="EQ2293" s="3">
        <v>51</v>
      </c>
    </row>
    <row r="2294" spans="144:147" x14ac:dyDescent="0.45">
      <c r="EN2294" s="1">
        <v>345</v>
      </c>
      <c r="EO2294" s="3">
        <v>193</v>
      </c>
      <c r="EP2294" s="1">
        <v>2.2857142857142856</v>
      </c>
      <c r="EQ2294" s="3">
        <v>51</v>
      </c>
    </row>
    <row r="2295" spans="144:147" x14ac:dyDescent="0.45">
      <c r="EN2295" s="1">
        <v>348</v>
      </c>
      <c r="EO2295" s="3">
        <v>194</v>
      </c>
      <c r="EP2295" s="1">
        <v>2.7142857142857144</v>
      </c>
      <c r="EQ2295" s="3">
        <v>51</v>
      </c>
    </row>
    <row r="2296" spans="144:147" x14ac:dyDescent="0.45">
      <c r="EN2296" s="1">
        <v>349</v>
      </c>
      <c r="EO2296" s="3">
        <v>195</v>
      </c>
      <c r="EP2296" s="1">
        <v>1.8571428571428572</v>
      </c>
      <c r="EQ2296" s="3">
        <v>51</v>
      </c>
    </row>
    <row r="2297" spans="144:147" x14ac:dyDescent="0.45">
      <c r="EN2297" s="1">
        <v>350</v>
      </c>
      <c r="EO2297" s="3">
        <v>196</v>
      </c>
      <c r="EP2297" s="1">
        <v>3.7142857142857144</v>
      </c>
      <c r="EQ2297" s="3">
        <v>51</v>
      </c>
    </row>
    <row r="2298" spans="144:147" x14ac:dyDescent="0.45">
      <c r="EN2298" s="1">
        <v>351</v>
      </c>
      <c r="EO2298" s="3">
        <v>197</v>
      </c>
      <c r="EP2298" s="1">
        <v>2.1428571428571428</v>
      </c>
      <c r="EQ2298" s="3">
        <v>51</v>
      </c>
    </row>
    <row r="2299" spans="144:147" x14ac:dyDescent="0.45">
      <c r="EN2299" s="1">
        <v>352</v>
      </c>
      <c r="EO2299" s="3">
        <v>198</v>
      </c>
      <c r="EP2299" s="1">
        <v>2.4285714285714284</v>
      </c>
      <c r="EQ2299" s="3">
        <v>51</v>
      </c>
    </row>
    <row r="2300" spans="144:147" x14ac:dyDescent="0.45">
      <c r="EN2300" s="1">
        <v>353</v>
      </c>
      <c r="EO2300" s="3">
        <v>199</v>
      </c>
      <c r="EP2300" s="1">
        <v>3.2857142857142856</v>
      </c>
      <c r="EQ2300" s="3">
        <v>51</v>
      </c>
    </row>
    <row r="2301" spans="144:147" x14ac:dyDescent="0.45">
      <c r="EN2301" s="1">
        <v>354</v>
      </c>
      <c r="EO2301" s="3">
        <v>200</v>
      </c>
      <c r="EP2301" s="1">
        <v>2</v>
      </c>
      <c r="EQ2301" s="3">
        <v>51</v>
      </c>
    </row>
    <row r="2302" spans="144:147" x14ac:dyDescent="0.45">
      <c r="EN2302" s="1">
        <v>355</v>
      </c>
      <c r="EO2302" s="3">
        <v>201</v>
      </c>
      <c r="EP2302" s="1">
        <v>2.5</v>
      </c>
      <c r="EQ2302" s="3">
        <v>51</v>
      </c>
    </row>
    <row r="2303" spans="144:147" x14ac:dyDescent="0.45">
      <c r="EN2303" s="1">
        <v>358</v>
      </c>
      <c r="EO2303" s="3">
        <v>202</v>
      </c>
      <c r="EP2303" s="1">
        <v>2.7142857142857144</v>
      </c>
      <c r="EQ2303" s="3">
        <v>51</v>
      </c>
    </row>
    <row r="2304" spans="144:147" x14ac:dyDescent="0.45">
      <c r="EN2304" s="1">
        <v>359</v>
      </c>
      <c r="EO2304" s="3">
        <v>203</v>
      </c>
      <c r="EP2304" s="1">
        <v>2.2857142857142856</v>
      </c>
      <c r="EQ2304" s="3">
        <v>51</v>
      </c>
    </row>
    <row r="2305" spans="144:147" x14ac:dyDescent="0.45">
      <c r="EN2305" s="1">
        <v>360</v>
      </c>
      <c r="EO2305" s="3">
        <v>204</v>
      </c>
      <c r="EP2305" s="1">
        <v>2.5714285714285716</v>
      </c>
      <c r="EQ2305" s="3">
        <v>51</v>
      </c>
    </row>
    <row r="2306" spans="144:147" x14ac:dyDescent="0.45">
      <c r="EN2306" s="1">
        <v>362</v>
      </c>
      <c r="EO2306" s="3">
        <v>205</v>
      </c>
      <c r="EP2306" s="1">
        <v>2.5</v>
      </c>
      <c r="EQ2306" s="3">
        <v>51</v>
      </c>
    </row>
    <row r="2307" spans="144:147" x14ac:dyDescent="0.45">
      <c r="EN2307" s="1">
        <v>363</v>
      </c>
      <c r="EO2307" s="3">
        <v>206</v>
      </c>
      <c r="EP2307" s="1">
        <v>1.2857142857142858</v>
      </c>
      <c r="EQ2307" s="3">
        <v>51</v>
      </c>
    </row>
    <row r="2308" spans="144:147" x14ac:dyDescent="0.45">
      <c r="EN2308" s="1">
        <v>364</v>
      </c>
      <c r="EO2308" s="3">
        <v>207</v>
      </c>
      <c r="EP2308" s="1">
        <v>3.2857142857142856</v>
      </c>
      <c r="EQ2308" s="3">
        <v>51</v>
      </c>
    </row>
    <row r="2309" spans="144:147" x14ac:dyDescent="0.45">
      <c r="EN2309" s="1">
        <v>365</v>
      </c>
      <c r="EO2309" s="3">
        <v>208</v>
      </c>
      <c r="EP2309" s="1">
        <v>2.2857142857142856</v>
      </c>
      <c r="EQ2309" s="3">
        <v>51</v>
      </c>
    </row>
    <row r="2310" spans="144:147" x14ac:dyDescent="0.45">
      <c r="EN2310" s="1">
        <v>366</v>
      </c>
      <c r="EO2310" s="3">
        <v>209</v>
      </c>
      <c r="EP2310" s="1">
        <v>1.8571428571428572</v>
      </c>
      <c r="EQ2310" s="3">
        <v>51</v>
      </c>
    </row>
    <row r="2311" spans="144:147" x14ac:dyDescent="0.45">
      <c r="EN2311" s="1">
        <v>367</v>
      </c>
      <c r="EO2311" s="3">
        <v>210</v>
      </c>
      <c r="EP2311" s="1">
        <v>2.7142857142857144</v>
      </c>
      <c r="EQ2311" s="3">
        <v>51</v>
      </c>
    </row>
    <row r="2312" spans="144:147" x14ac:dyDescent="0.45">
      <c r="EN2312" s="1">
        <v>368</v>
      </c>
      <c r="EO2312" s="3">
        <v>211</v>
      </c>
      <c r="EP2312" s="1">
        <v>2</v>
      </c>
      <c r="EQ2312" s="3">
        <v>51</v>
      </c>
    </row>
    <row r="2313" spans="144:147" x14ac:dyDescent="0.45">
      <c r="EN2313" s="1">
        <v>369</v>
      </c>
      <c r="EO2313" s="3">
        <v>212</v>
      </c>
      <c r="EP2313" s="1">
        <v>2</v>
      </c>
      <c r="EQ2313" s="3">
        <v>51</v>
      </c>
    </row>
    <row r="2314" spans="144:147" x14ac:dyDescent="0.45">
      <c r="EN2314" s="1">
        <v>370</v>
      </c>
      <c r="EO2314" s="3">
        <v>213</v>
      </c>
      <c r="EP2314" s="1">
        <v>2.7142857142857144</v>
      </c>
      <c r="EQ2314" s="3">
        <v>51</v>
      </c>
    </row>
    <row r="2315" spans="144:147" x14ac:dyDescent="0.45">
      <c r="EN2315" s="1">
        <v>371</v>
      </c>
      <c r="EO2315" s="3">
        <v>214</v>
      </c>
      <c r="EP2315" s="1">
        <v>2</v>
      </c>
      <c r="EQ2315" s="3">
        <v>51</v>
      </c>
    </row>
    <row r="2316" spans="144:147" x14ac:dyDescent="0.45">
      <c r="EN2316" s="1">
        <v>373</v>
      </c>
      <c r="EO2316" s="3">
        <v>215</v>
      </c>
      <c r="EP2316" s="1">
        <v>2.7142857142857144</v>
      </c>
      <c r="EQ2316" s="3">
        <v>51</v>
      </c>
    </row>
    <row r="2317" spans="144:147" x14ac:dyDescent="0.45">
      <c r="EN2317" s="1">
        <v>375</v>
      </c>
      <c r="EO2317" s="3">
        <v>216</v>
      </c>
      <c r="EP2317" s="1">
        <v>2.5714285714285716</v>
      </c>
      <c r="EQ2317" s="3">
        <v>51</v>
      </c>
    </row>
    <row r="2318" spans="144:147" x14ac:dyDescent="0.45">
      <c r="EN2318" s="1">
        <v>376</v>
      </c>
      <c r="EO2318" s="3">
        <v>217</v>
      </c>
      <c r="EP2318" s="1">
        <v>2.4285714285714284</v>
      </c>
      <c r="EQ2318" s="3">
        <v>51</v>
      </c>
    </row>
    <row r="2319" spans="144:147" x14ac:dyDescent="0.45">
      <c r="EN2319" s="1">
        <v>377</v>
      </c>
      <c r="EO2319" s="3">
        <v>218</v>
      </c>
      <c r="EP2319" s="1">
        <v>2.8571428571428572</v>
      </c>
      <c r="EQ2319" s="3">
        <v>51</v>
      </c>
    </row>
    <row r="2320" spans="144:147" x14ac:dyDescent="0.45">
      <c r="EN2320" s="1">
        <v>378</v>
      </c>
      <c r="EO2320" s="3">
        <v>219</v>
      </c>
      <c r="EP2320" s="1">
        <v>2.1428571428571428</v>
      </c>
      <c r="EQ2320" s="3">
        <v>51</v>
      </c>
    </row>
    <row r="2321" spans="144:147" x14ac:dyDescent="0.45">
      <c r="EN2321" s="1">
        <v>379</v>
      </c>
      <c r="EO2321" s="3">
        <v>220</v>
      </c>
      <c r="EP2321" s="1">
        <v>2.2857142857142856</v>
      </c>
      <c r="EQ2321" s="3">
        <v>51</v>
      </c>
    </row>
    <row r="2322" spans="144:147" x14ac:dyDescent="0.45">
      <c r="EN2322" s="1">
        <v>380</v>
      </c>
      <c r="EO2322" s="3">
        <v>221</v>
      </c>
      <c r="EP2322" s="1">
        <v>2</v>
      </c>
      <c r="EQ2322" s="3">
        <v>51</v>
      </c>
    </row>
    <row r="2323" spans="144:147" x14ac:dyDescent="0.45">
      <c r="EN2323" s="1">
        <v>381</v>
      </c>
      <c r="EO2323" s="3">
        <v>222</v>
      </c>
      <c r="EP2323" s="1">
        <v>2.4285714285714284</v>
      </c>
      <c r="EQ2323" s="3">
        <v>51</v>
      </c>
    </row>
    <row r="2324" spans="144:147" x14ac:dyDescent="0.45">
      <c r="EN2324" s="1">
        <v>382</v>
      </c>
      <c r="EO2324" s="3">
        <v>223</v>
      </c>
      <c r="EP2324" s="1">
        <v>2.1428571428571428</v>
      </c>
      <c r="EQ2324" s="3">
        <v>51</v>
      </c>
    </row>
    <row r="2325" spans="144:147" x14ac:dyDescent="0.45">
      <c r="EN2325" s="1">
        <v>383</v>
      </c>
      <c r="EO2325" s="3">
        <v>224</v>
      </c>
      <c r="EP2325" s="1">
        <v>2.1428571428571428</v>
      </c>
      <c r="EQ2325" s="3">
        <v>51</v>
      </c>
    </row>
    <row r="2326" spans="144:147" x14ac:dyDescent="0.45">
      <c r="EN2326" s="1">
        <v>384</v>
      </c>
      <c r="EO2326" s="3">
        <v>225</v>
      </c>
      <c r="EP2326" s="1">
        <v>2.1428571428571428</v>
      </c>
      <c r="EQ2326" s="3">
        <v>51</v>
      </c>
    </row>
    <row r="2327" spans="144:147" x14ac:dyDescent="0.45">
      <c r="EN2327" s="1">
        <v>385</v>
      </c>
      <c r="EO2327" s="3">
        <v>226</v>
      </c>
      <c r="EP2327" s="1">
        <v>2.1428571428571428</v>
      </c>
      <c r="EQ2327" s="3">
        <v>51</v>
      </c>
    </row>
    <row r="2328" spans="144:147" x14ac:dyDescent="0.45">
      <c r="EN2328" s="1">
        <v>386</v>
      </c>
      <c r="EO2328" s="3">
        <v>227</v>
      </c>
      <c r="EP2328" s="1">
        <v>3.2857142857142856</v>
      </c>
      <c r="EQ2328" s="3">
        <v>51</v>
      </c>
    </row>
    <row r="2329" spans="144:147" x14ac:dyDescent="0.45">
      <c r="EN2329" s="1">
        <v>387</v>
      </c>
      <c r="EO2329" s="3">
        <v>228</v>
      </c>
      <c r="EP2329" s="1">
        <v>3</v>
      </c>
      <c r="EQ2329" s="3">
        <v>51</v>
      </c>
    </row>
    <row r="2330" spans="144:147" x14ac:dyDescent="0.45">
      <c r="EN2330" s="1">
        <v>388</v>
      </c>
      <c r="EO2330" s="3">
        <v>229</v>
      </c>
      <c r="EP2330" s="1">
        <v>2.2857142857142856</v>
      </c>
      <c r="EQ2330" s="3">
        <v>51</v>
      </c>
    </row>
    <row r="2331" spans="144:147" x14ac:dyDescent="0.45">
      <c r="EN2331" s="1">
        <v>391</v>
      </c>
      <c r="EO2331" s="3">
        <v>230</v>
      </c>
      <c r="EP2331" s="1">
        <v>2.5714285714285716</v>
      </c>
      <c r="EQ2331" s="3">
        <v>51</v>
      </c>
    </row>
    <row r="2332" spans="144:147" x14ac:dyDescent="0.45">
      <c r="EN2332" s="1">
        <v>392</v>
      </c>
      <c r="EO2332" s="3">
        <v>231</v>
      </c>
      <c r="EP2332" s="1">
        <v>2.7142857142857144</v>
      </c>
      <c r="EQ2332" s="3">
        <v>51</v>
      </c>
    </row>
    <row r="2333" spans="144:147" x14ac:dyDescent="0.45">
      <c r="EN2333" s="1">
        <v>394</v>
      </c>
      <c r="EO2333" s="3">
        <v>232</v>
      </c>
      <c r="EP2333" s="1">
        <v>3.1428571428571428</v>
      </c>
      <c r="EQ2333" s="3">
        <v>51</v>
      </c>
    </row>
    <row r="2334" spans="144:147" x14ac:dyDescent="0.45">
      <c r="EN2334" s="1">
        <v>397</v>
      </c>
      <c r="EO2334" s="3">
        <v>233</v>
      </c>
      <c r="EP2334" s="1">
        <v>3</v>
      </c>
      <c r="EQ2334" s="3">
        <v>51</v>
      </c>
    </row>
    <row r="2335" spans="144:147" x14ac:dyDescent="0.45">
      <c r="EN2335" s="1">
        <v>398</v>
      </c>
      <c r="EO2335" s="3">
        <v>234</v>
      </c>
      <c r="EP2335" s="1">
        <v>3.3333333333333335</v>
      </c>
      <c r="EQ2335" s="3">
        <v>51</v>
      </c>
    </row>
    <row r="2336" spans="144:147" x14ac:dyDescent="0.45">
      <c r="EN2336" s="1">
        <v>399</v>
      </c>
      <c r="EO2336" s="3">
        <v>235</v>
      </c>
      <c r="EP2336" s="1">
        <v>3.4285714285714284</v>
      </c>
      <c r="EQ2336" s="3">
        <v>51</v>
      </c>
    </row>
    <row r="2337" spans="144:147" x14ac:dyDescent="0.45">
      <c r="EN2337" s="1">
        <v>400</v>
      </c>
      <c r="EO2337" s="3">
        <v>236</v>
      </c>
      <c r="EP2337" s="1">
        <v>3</v>
      </c>
      <c r="EQ2337" s="3">
        <v>51</v>
      </c>
    </row>
    <row r="2338" spans="144:147" x14ac:dyDescent="0.45">
      <c r="EN2338" s="1">
        <v>402</v>
      </c>
      <c r="EO2338" s="3">
        <v>237</v>
      </c>
      <c r="EP2338" s="1">
        <v>2.5714285714285716</v>
      </c>
      <c r="EQ2338" s="3">
        <v>51</v>
      </c>
    </row>
    <row r="2339" spans="144:147" x14ac:dyDescent="0.45">
      <c r="EN2339" s="1">
        <v>403</v>
      </c>
      <c r="EO2339" s="3">
        <v>238</v>
      </c>
      <c r="EP2339" s="1">
        <v>1.8571428571428572</v>
      </c>
      <c r="EQ2339" s="3">
        <v>51</v>
      </c>
    </row>
    <row r="2340" spans="144:147" x14ac:dyDescent="0.45">
      <c r="EN2340" s="1">
        <v>405</v>
      </c>
      <c r="EO2340" s="3">
        <v>239</v>
      </c>
      <c r="EP2340" s="1">
        <v>2.8333333333333335</v>
      </c>
      <c r="EQ2340" s="3">
        <v>51</v>
      </c>
    </row>
    <row r="2341" spans="144:147" x14ac:dyDescent="0.45">
      <c r="EN2341" s="1">
        <v>406</v>
      </c>
      <c r="EO2341" s="3">
        <v>240</v>
      </c>
      <c r="EP2341" s="1">
        <v>1.7142857142857142</v>
      </c>
      <c r="EQ2341" s="3">
        <v>51</v>
      </c>
    </row>
    <row r="2342" spans="144:147" x14ac:dyDescent="0.45">
      <c r="EN2342" s="1">
        <v>407</v>
      </c>
      <c r="EO2342" s="3">
        <v>241</v>
      </c>
      <c r="EP2342" s="1">
        <v>1.8571428571428572</v>
      </c>
      <c r="EQ2342" s="3">
        <v>51</v>
      </c>
    </row>
    <row r="2343" spans="144:147" x14ac:dyDescent="0.45">
      <c r="EN2343" s="1">
        <v>409</v>
      </c>
      <c r="EO2343" s="3">
        <v>242</v>
      </c>
      <c r="EP2343" s="1">
        <v>2.6666666666666665</v>
      </c>
      <c r="EQ2343" s="3">
        <v>51</v>
      </c>
    </row>
    <row r="2344" spans="144:147" x14ac:dyDescent="0.45">
      <c r="EN2344" s="1">
        <v>410</v>
      </c>
      <c r="EO2344" s="3">
        <v>243</v>
      </c>
      <c r="EP2344" s="1">
        <v>1.2857142857142858</v>
      </c>
      <c r="EQ2344" s="3">
        <v>51</v>
      </c>
    </row>
    <row r="2345" spans="144:147" x14ac:dyDescent="0.45">
      <c r="EN2345" s="1">
        <v>411</v>
      </c>
      <c r="EO2345" s="3">
        <v>244</v>
      </c>
      <c r="EP2345" s="1">
        <v>2.8571428571428572</v>
      </c>
      <c r="EQ2345" s="3">
        <v>51</v>
      </c>
    </row>
    <row r="2346" spans="144:147" x14ac:dyDescent="0.45">
      <c r="EN2346" s="1">
        <v>413</v>
      </c>
      <c r="EO2346" s="3">
        <v>245</v>
      </c>
      <c r="EP2346" s="1">
        <v>2.1428571428571428</v>
      </c>
      <c r="EQ2346" s="3">
        <v>51</v>
      </c>
    </row>
    <row r="2347" spans="144:147" x14ac:dyDescent="0.45">
      <c r="EN2347" s="1">
        <v>414</v>
      </c>
      <c r="EO2347" s="3">
        <v>246</v>
      </c>
      <c r="EP2347" s="1">
        <v>1.5714285714285714</v>
      </c>
      <c r="EQ2347" s="3">
        <v>51</v>
      </c>
    </row>
    <row r="2348" spans="144:147" x14ac:dyDescent="0.45">
      <c r="EN2348" s="1">
        <v>415</v>
      </c>
      <c r="EO2348" s="3">
        <v>247</v>
      </c>
      <c r="EP2348" s="1">
        <v>1.8571428571428572</v>
      </c>
      <c r="EQ2348" s="3">
        <v>51</v>
      </c>
    </row>
    <row r="2349" spans="144:147" x14ac:dyDescent="0.45">
      <c r="EN2349" s="1">
        <v>416</v>
      </c>
      <c r="EO2349" s="3">
        <v>248</v>
      </c>
      <c r="EP2349" s="1">
        <v>2.5714285714285716</v>
      </c>
      <c r="EQ2349" s="3">
        <v>51</v>
      </c>
    </row>
    <row r="2350" spans="144:147" x14ac:dyDescent="0.45">
      <c r="EN2350" s="1">
        <v>417</v>
      </c>
      <c r="EO2350" s="3">
        <v>249</v>
      </c>
      <c r="EP2350" s="1">
        <v>2.8571428571428572</v>
      </c>
      <c r="EQ2350" s="3">
        <v>51</v>
      </c>
    </row>
    <row r="2351" spans="144:147" x14ac:dyDescent="0.45">
      <c r="EN2351" s="1">
        <v>418</v>
      </c>
      <c r="EO2351" s="3">
        <v>250</v>
      </c>
      <c r="EP2351" s="1">
        <v>3.2857142857142856</v>
      </c>
      <c r="EQ2351" s="3">
        <v>51</v>
      </c>
    </row>
    <row r="2352" spans="144:147" x14ac:dyDescent="0.45">
      <c r="EN2352" s="1">
        <v>419</v>
      </c>
      <c r="EO2352" s="3">
        <v>251</v>
      </c>
      <c r="EP2352" s="1">
        <v>1.5714285714285714</v>
      </c>
      <c r="EQ2352" s="3">
        <v>51</v>
      </c>
    </row>
    <row r="2353" spans="144:147" x14ac:dyDescent="0.45">
      <c r="EN2353" s="1">
        <v>421</v>
      </c>
      <c r="EO2353" s="3">
        <v>252</v>
      </c>
      <c r="EP2353" s="1">
        <v>3.5</v>
      </c>
      <c r="EQ2353" s="3">
        <v>51</v>
      </c>
    </row>
    <row r="2354" spans="144:147" x14ac:dyDescent="0.45">
      <c r="EN2354" s="1">
        <v>422</v>
      </c>
      <c r="EO2354" s="3">
        <v>253</v>
      </c>
      <c r="EP2354" s="1">
        <v>2.8571428571428572</v>
      </c>
      <c r="EQ2354" s="3">
        <v>51</v>
      </c>
    </row>
    <row r="2355" spans="144:147" x14ac:dyDescent="0.45">
      <c r="EN2355" s="1">
        <v>423</v>
      </c>
      <c r="EO2355" s="3">
        <v>254</v>
      </c>
      <c r="EP2355" s="1">
        <v>3.2857142857142856</v>
      </c>
      <c r="EQ2355" s="3">
        <v>51</v>
      </c>
    </row>
    <row r="2356" spans="144:147" x14ac:dyDescent="0.45">
      <c r="EN2356" s="1">
        <v>424</v>
      </c>
      <c r="EO2356" s="3">
        <v>255</v>
      </c>
      <c r="EP2356" s="1">
        <v>3.7142857142857144</v>
      </c>
      <c r="EQ2356" s="3">
        <v>51</v>
      </c>
    </row>
    <row r="2357" spans="144:147" x14ac:dyDescent="0.45">
      <c r="EN2357" s="1">
        <v>425</v>
      </c>
      <c r="EO2357" s="3">
        <v>256</v>
      </c>
      <c r="EP2357" s="1">
        <v>2.7142857142857144</v>
      </c>
      <c r="EQ2357" s="3">
        <v>51</v>
      </c>
    </row>
    <row r="2358" spans="144:147" x14ac:dyDescent="0.45">
      <c r="EN2358" s="1">
        <v>426</v>
      </c>
      <c r="EO2358" s="3">
        <v>257</v>
      </c>
      <c r="EP2358" s="1">
        <v>3.1428571428571428</v>
      </c>
      <c r="EQ2358" s="3">
        <v>51</v>
      </c>
    </row>
    <row r="2359" spans="144:147" x14ac:dyDescent="0.45">
      <c r="EN2359" s="1">
        <v>427</v>
      </c>
      <c r="EO2359" s="3">
        <v>258</v>
      </c>
      <c r="EP2359" s="1">
        <v>1.8571428571428572</v>
      </c>
      <c r="EQ2359" s="3">
        <v>51</v>
      </c>
    </row>
    <row r="2360" spans="144:147" x14ac:dyDescent="0.45">
      <c r="EN2360" s="1">
        <v>428</v>
      </c>
      <c r="EO2360" s="3">
        <v>259</v>
      </c>
      <c r="EP2360" s="1">
        <v>1.8571428571428572</v>
      </c>
      <c r="EQ2360" s="3">
        <v>51</v>
      </c>
    </row>
    <row r="2361" spans="144:147" x14ac:dyDescent="0.45">
      <c r="EN2361" s="1">
        <v>429</v>
      </c>
      <c r="EO2361" s="3">
        <v>260</v>
      </c>
      <c r="EP2361" s="1">
        <v>2.1428571428571428</v>
      </c>
      <c r="EQ2361" s="3">
        <v>51</v>
      </c>
    </row>
    <row r="2362" spans="144:147" x14ac:dyDescent="0.45">
      <c r="EN2362" s="1">
        <v>430</v>
      </c>
      <c r="EO2362" s="3">
        <v>261</v>
      </c>
      <c r="EP2362" s="1">
        <v>2.1428571428571428</v>
      </c>
      <c r="EQ2362" s="3">
        <v>51</v>
      </c>
    </row>
    <row r="2363" spans="144:147" x14ac:dyDescent="0.45">
      <c r="EN2363" s="1">
        <v>431</v>
      </c>
      <c r="EO2363" s="3">
        <v>262</v>
      </c>
      <c r="EP2363" s="1">
        <v>1.1428571428571428</v>
      </c>
      <c r="EQ2363" s="3">
        <v>51</v>
      </c>
    </row>
    <row r="2364" spans="144:147" x14ac:dyDescent="0.45">
      <c r="EN2364" s="1">
        <v>432</v>
      </c>
      <c r="EO2364" s="3">
        <v>263</v>
      </c>
      <c r="EP2364" s="1">
        <v>2.1428571428571428</v>
      </c>
      <c r="EQ2364" s="3">
        <v>51</v>
      </c>
    </row>
    <row r="2365" spans="144:147" x14ac:dyDescent="0.45">
      <c r="EN2365" s="1">
        <v>433</v>
      </c>
      <c r="EO2365" s="3">
        <v>264</v>
      </c>
      <c r="EP2365" s="1">
        <v>3</v>
      </c>
      <c r="EQ2365" s="3">
        <v>51</v>
      </c>
    </row>
    <row r="2366" spans="144:147" x14ac:dyDescent="0.45">
      <c r="EN2366" s="1">
        <v>434</v>
      </c>
      <c r="EO2366" s="3">
        <v>265</v>
      </c>
      <c r="EP2366" s="1">
        <v>3.4285714285714284</v>
      </c>
      <c r="EQ2366" s="3">
        <v>51</v>
      </c>
    </row>
    <row r="2367" spans="144:147" x14ac:dyDescent="0.45">
      <c r="EN2367" s="1">
        <v>435</v>
      </c>
      <c r="EO2367" s="3">
        <v>266</v>
      </c>
      <c r="EP2367" s="1">
        <v>2.5714285714285716</v>
      </c>
      <c r="EQ2367" s="3">
        <v>51</v>
      </c>
    </row>
    <row r="2368" spans="144:147" x14ac:dyDescent="0.45">
      <c r="EN2368" s="1">
        <v>436</v>
      </c>
      <c r="EO2368" s="3">
        <v>267</v>
      </c>
      <c r="EP2368" s="1">
        <v>2.1428571428571428</v>
      </c>
      <c r="EQ2368" s="3">
        <v>51</v>
      </c>
    </row>
    <row r="2369" spans="144:147" x14ac:dyDescent="0.45">
      <c r="EN2369" s="1">
        <v>437</v>
      </c>
      <c r="EO2369" s="3">
        <v>268</v>
      </c>
      <c r="EP2369" s="1">
        <v>2</v>
      </c>
      <c r="EQ2369" s="3">
        <v>51</v>
      </c>
    </row>
    <row r="2370" spans="144:147" x14ac:dyDescent="0.45">
      <c r="EN2370" s="1">
        <v>438</v>
      </c>
      <c r="EO2370" s="3">
        <v>269</v>
      </c>
      <c r="EP2370" s="1">
        <v>2.1428571428571428</v>
      </c>
      <c r="EQ2370" s="3">
        <v>51</v>
      </c>
    </row>
    <row r="2371" spans="144:147" x14ac:dyDescent="0.45">
      <c r="EN2371" s="1">
        <v>439</v>
      </c>
      <c r="EO2371" s="3">
        <v>270</v>
      </c>
      <c r="EP2371" s="1">
        <v>2.8571428571428572</v>
      </c>
      <c r="EQ2371" s="3">
        <v>51</v>
      </c>
    </row>
    <row r="2372" spans="144:147" x14ac:dyDescent="0.45">
      <c r="EN2372" s="1">
        <v>440</v>
      </c>
      <c r="EO2372" s="3">
        <v>271</v>
      </c>
      <c r="EP2372" s="1">
        <v>2.8571428571428572</v>
      </c>
      <c r="EQ2372" s="3">
        <v>51</v>
      </c>
    </row>
    <row r="2373" spans="144:147" x14ac:dyDescent="0.45">
      <c r="EN2373" s="1">
        <v>443</v>
      </c>
      <c r="EO2373" s="3">
        <v>272</v>
      </c>
      <c r="EP2373" s="1">
        <v>2.4285714285714284</v>
      </c>
      <c r="EQ2373" s="3">
        <v>51</v>
      </c>
    </row>
    <row r="2374" spans="144:147" x14ac:dyDescent="0.45">
      <c r="EN2374" s="1">
        <v>445</v>
      </c>
      <c r="EO2374" s="3">
        <v>273</v>
      </c>
      <c r="EP2374" s="1">
        <v>2.8571428571428572</v>
      </c>
      <c r="EQ2374" s="3">
        <v>51</v>
      </c>
    </row>
    <row r="2375" spans="144:147" x14ac:dyDescent="0.45">
      <c r="EN2375" s="1">
        <v>446</v>
      </c>
      <c r="EO2375" s="3">
        <v>274</v>
      </c>
      <c r="EP2375" s="1">
        <v>2.4285714285714284</v>
      </c>
      <c r="EQ2375" s="3">
        <v>51</v>
      </c>
    </row>
    <row r="2376" spans="144:147" x14ac:dyDescent="0.45">
      <c r="EN2376" s="1">
        <v>447</v>
      </c>
      <c r="EO2376" s="3">
        <v>275</v>
      </c>
      <c r="EP2376" s="1">
        <v>2.2857142857142856</v>
      </c>
      <c r="EQ2376" s="3">
        <v>51</v>
      </c>
    </row>
    <row r="2377" spans="144:147" x14ac:dyDescent="0.45">
      <c r="EN2377" s="1">
        <v>448</v>
      </c>
      <c r="EO2377" s="3">
        <v>276</v>
      </c>
      <c r="EP2377" s="1">
        <v>1.8571428571428572</v>
      </c>
      <c r="EQ2377" s="3">
        <v>51</v>
      </c>
    </row>
    <row r="2378" spans="144:147" x14ac:dyDescent="0.45">
      <c r="EN2378" s="1">
        <v>449</v>
      </c>
      <c r="EO2378" s="3">
        <v>277</v>
      </c>
      <c r="EP2378" s="1">
        <v>3</v>
      </c>
      <c r="EQ2378" s="3">
        <v>51</v>
      </c>
    </row>
    <row r="2379" spans="144:147" x14ac:dyDescent="0.45">
      <c r="EN2379" s="1">
        <v>451</v>
      </c>
      <c r="EO2379" s="3">
        <v>278</v>
      </c>
      <c r="EP2379" s="1">
        <v>2.7142857142857144</v>
      </c>
      <c r="EQ2379" s="3">
        <v>51</v>
      </c>
    </row>
    <row r="2380" spans="144:147" x14ac:dyDescent="0.45">
      <c r="EN2380" s="1">
        <v>452</v>
      </c>
      <c r="EO2380" s="3">
        <v>279</v>
      </c>
      <c r="EP2380" s="1">
        <v>3</v>
      </c>
      <c r="EQ2380" s="3">
        <v>51</v>
      </c>
    </row>
    <row r="2381" spans="144:147" x14ac:dyDescent="0.45">
      <c r="EN2381" s="1">
        <v>453</v>
      </c>
      <c r="EO2381" s="3">
        <v>280</v>
      </c>
      <c r="EP2381" s="1">
        <v>3.5714285714285716</v>
      </c>
      <c r="EQ2381" s="3">
        <v>51</v>
      </c>
    </row>
    <row r="2382" spans="144:147" x14ac:dyDescent="0.45">
      <c r="EN2382" s="1">
        <v>454</v>
      </c>
      <c r="EO2382" s="3">
        <v>281</v>
      </c>
      <c r="EP2382" s="1">
        <v>3</v>
      </c>
      <c r="EQ2382" s="3">
        <v>51</v>
      </c>
    </row>
    <row r="2383" spans="144:147" x14ac:dyDescent="0.45">
      <c r="EN2383" s="1">
        <v>455</v>
      </c>
      <c r="EO2383" s="3">
        <v>282</v>
      </c>
      <c r="EP2383" s="1">
        <v>2.5714285714285716</v>
      </c>
      <c r="EQ2383" s="3">
        <v>51</v>
      </c>
    </row>
    <row r="2384" spans="144:147" x14ac:dyDescent="0.45">
      <c r="EN2384" s="1">
        <v>456</v>
      </c>
      <c r="EO2384" s="3">
        <v>283</v>
      </c>
      <c r="EP2384" s="1">
        <v>1</v>
      </c>
      <c r="EQ2384" s="3">
        <v>51</v>
      </c>
    </row>
    <row r="2385" spans="144:147" x14ac:dyDescent="0.45">
      <c r="EN2385" s="1">
        <v>458</v>
      </c>
      <c r="EO2385" s="3">
        <v>284</v>
      </c>
      <c r="EP2385" s="1">
        <v>3.2857142857142856</v>
      </c>
      <c r="EQ2385" s="3">
        <v>51</v>
      </c>
    </row>
    <row r="2386" spans="144:147" x14ac:dyDescent="0.45">
      <c r="EN2386" s="1">
        <v>459</v>
      </c>
      <c r="EO2386" s="3">
        <v>285</v>
      </c>
      <c r="EP2386" s="1">
        <v>2</v>
      </c>
      <c r="EQ2386" s="3">
        <v>51</v>
      </c>
    </row>
    <row r="2387" spans="144:147" x14ac:dyDescent="0.45">
      <c r="EN2387" s="1">
        <v>461</v>
      </c>
      <c r="EO2387" s="3">
        <v>286</v>
      </c>
      <c r="EP2387" s="1">
        <v>2.8571428571428572</v>
      </c>
      <c r="EQ2387" s="3">
        <v>51</v>
      </c>
    </row>
    <row r="2388" spans="144:147" x14ac:dyDescent="0.45">
      <c r="EN2388" s="1">
        <v>462</v>
      </c>
      <c r="EO2388" s="3">
        <v>287</v>
      </c>
      <c r="EP2388" s="1">
        <v>2.5714285714285716</v>
      </c>
      <c r="EQ2388" s="3">
        <v>51</v>
      </c>
    </row>
    <row r="2389" spans="144:147" x14ac:dyDescent="0.45">
      <c r="EN2389" s="1">
        <v>463</v>
      </c>
      <c r="EO2389" s="3">
        <v>288</v>
      </c>
      <c r="EP2389" s="1">
        <v>2.2857142857142856</v>
      </c>
      <c r="EQ2389" s="3">
        <v>51</v>
      </c>
    </row>
    <row r="2390" spans="144:147" x14ac:dyDescent="0.45">
      <c r="EN2390" s="1">
        <v>464</v>
      </c>
      <c r="EO2390" s="3">
        <v>289</v>
      </c>
      <c r="EP2390" s="1">
        <v>2</v>
      </c>
      <c r="EQ2390" s="3">
        <v>51</v>
      </c>
    </row>
    <row r="2391" spans="144:147" x14ac:dyDescent="0.45">
      <c r="EN2391" s="1">
        <v>465</v>
      </c>
      <c r="EO2391" s="3">
        <v>290</v>
      </c>
      <c r="EP2391" s="1">
        <v>2.2857142857142856</v>
      </c>
      <c r="EQ2391" s="3">
        <v>51</v>
      </c>
    </row>
    <row r="2392" spans="144:147" x14ac:dyDescent="0.45">
      <c r="EN2392" s="1">
        <v>468</v>
      </c>
      <c r="EO2392" s="3">
        <v>291</v>
      </c>
      <c r="EP2392" s="1">
        <v>3.1428571428571428</v>
      </c>
      <c r="EQ2392" s="3">
        <v>51</v>
      </c>
    </row>
    <row r="2393" spans="144:147" x14ac:dyDescent="0.45">
      <c r="EN2393" s="1">
        <v>470</v>
      </c>
      <c r="EO2393" s="3">
        <v>292</v>
      </c>
      <c r="EP2393" s="1">
        <v>3.1428571428571428</v>
      </c>
      <c r="EQ2393" s="3">
        <v>51</v>
      </c>
    </row>
    <row r="2394" spans="144:147" x14ac:dyDescent="0.45">
      <c r="EN2394" s="1">
        <v>471</v>
      </c>
      <c r="EO2394" s="3">
        <v>293</v>
      </c>
      <c r="EP2394" s="1">
        <v>2.1428571428571428</v>
      </c>
      <c r="EQ2394" s="3">
        <v>51</v>
      </c>
    </row>
    <row r="2395" spans="144:147" x14ac:dyDescent="0.45">
      <c r="EN2395" s="1">
        <v>473</v>
      </c>
      <c r="EO2395" s="3">
        <v>294</v>
      </c>
      <c r="EP2395" s="1">
        <v>2.1428571428571428</v>
      </c>
      <c r="EQ2395" s="3">
        <v>51</v>
      </c>
    </row>
    <row r="2396" spans="144:147" x14ac:dyDescent="0.45">
      <c r="EN2396" s="1">
        <v>475</v>
      </c>
      <c r="EO2396" s="3">
        <v>295</v>
      </c>
      <c r="EP2396" s="1">
        <v>2.7142857142857144</v>
      </c>
      <c r="EQ2396" s="3">
        <v>51</v>
      </c>
    </row>
    <row r="2397" spans="144:147" x14ac:dyDescent="0.45">
      <c r="EN2397" s="1">
        <v>476</v>
      </c>
      <c r="EO2397" s="3">
        <v>296</v>
      </c>
      <c r="EP2397" s="1">
        <v>2.7142857142857144</v>
      </c>
      <c r="EQ2397" s="3">
        <v>51</v>
      </c>
    </row>
    <row r="2398" spans="144:147" x14ac:dyDescent="0.45">
      <c r="EN2398" s="1">
        <v>477</v>
      </c>
      <c r="EO2398" s="3">
        <v>297</v>
      </c>
      <c r="EP2398" s="1">
        <v>2.4285714285714284</v>
      </c>
      <c r="EQ2398" s="3">
        <v>51</v>
      </c>
    </row>
    <row r="2399" spans="144:147" x14ac:dyDescent="0.45">
      <c r="EN2399" s="1">
        <v>478</v>
      </c>
      <c r="EO2399" s="3">
        <v>298</v>
      </c>
      <c r="EP2399" s="1">
        <v>1.8333333333333333</v>
      </c>
      <c r="EQ2399" s="3">
        <v>51</v>
      </c>
    </row>
    <row r="2400" spans="144:147" x14ac:dyDescent="0.45">
      <c r="EN2400" s="1">
        <v>479</v>
      </c>
      <c r="EO2400" s="3">
        <v>299</v>
      </c>
      <c r="EP2400" s="1">
        <v>1.7142857142857142</v>
      </c>
      <c r="EQ2400" s="3">
        <v>51</v>
      </c>
    </row>
    <row r="2401" spans="144:147" x14ac:dyDescent="0.45">
      <c r="EN2401" s="1">
        <v>480</v>
      </c>
      <c r="EO2401" s="3">
        <v>300</v>
      </c>
      <c r="EP2401" s="1">
        <v>2.2857142857142856</v>
      </c>
      <c r="EQ2401" s="3">
        <v>51</v>
      </c>
    </row>
    <row r="2402" spans="144:147" x14ac:dyDescent="0.45">
      <c r="EN2402" s="1">
        <v>481</v>
      </c>
      <c r="EO2402" s="3">
        <v>301</v>
      </c>
      <c r="EP2402" s="1">
        <v>2.8571428571428572</v>
      </c>
      <c r="EQ2402" s="3">
        <v>51</v>
      </c>
    </row>
    <row r="2403" spans="144:147" x14ac:dyDescent="0.45">
      <c r="EN2403" s="1">
        <v>483</v>
      </c>
      <c r="EO2403" s="3">
        <v>302</v>
      </c>
      <c r="EP2403" s="1">
        <v>2.7142857142857144</v>
      </c>
      <c r="EQ2403" s="3">
        <v>51</v>
      </c>
    </row>
    <row r="2404" spans="144:147" x14ac:dyDescent="0.45">
      <c r="EN2404" s="1">
        <v>484</v>
      </c>
      <c r="EO2404" s="3">
        <v>303</v>
      </c>
      <c r="EP2404" s="1">
        <v>1.5714285714285714</v>
      </c>
      <c r="EQ2404" s="3">
        <v>51</v>
      </c>
    </row>
    <row r="2405" spans="144:147" x14ac:dyDescent="0.45">
      <c r="EN2405" s="1">
        <v>485</v>
      </c>
      <c r="EO2405" s="3">
        <v>304</v>
      </c>
      <c r="EP2405" s="1">
        <v>4</v>
      </c>
      <c r="EQ2405" s="3">
        <v>51</v>
      </c>
    </row>
    <row r="2406" spans="144:147" x14ac:dyDescent="0.45">
      <c r="EN2406" s="1">
        <v>486</v>
      </c>
      <c r="EO2406" s="3">
        <v>305</v>
      </c>
      <c r="EP2406" s="1">
        <v>2.8571428571428572</v>
      </c>
      <c r="EQ2406" s="3">
        <v>51</v>
      </c>
    </row>
    <row r="2407" spans="144:147" x14ac:dyDescent="0.45">
      <c r="EN2407" s="1">
        <v>487</v>
      </c>
      <c r="EO2407" s="3">
        <v>306</v>
      </c>
      <c r="EP2407" s="1">
        <v>2.5714285714285716</v>
      </c>
      <c r="EQ2407" s="3">
        <v>51</v>
      </c>
    </row>
    <row r="2408" spans="144:147" x14ac:dyDescent="0.45">
      <c r="EN2408" s="1">
        <v>488</v>
      </c>
      <c r="EO2408" s="3">
        <v>307</v>
      </c>
      <c r="EP2408" s="1">
        <v>2.1428571428571428</v>
      </c>
      <c r="EQ2408" s="3">
        <v>51</v>
      </c>
    </row>
    <row r="2409" spans="144:147" x14ac:dyDescent="0.45">
      <c r="EN2409" s="1">
        <v>490</v>
      </c>
      <c r="EO2409" s="3">
        <v>308</v>
      </c>
      <c r="EP2409" s="1">
        <v>3.1428571428571428</v>
      </c>
      <c r="EQ2409" s="3">
        <v>51</v>
      </c>
    </row>
    <row r="2410" spans="144:147" x14ac:dyDescent="0.45">
      <c r="EN2410" s="1">
        <v>491</v>
      </c>
      <c r="EO2410" s="3">
        <v>309</v>
      </c>
      <c r="EP2410" s="1">
        <v>2.4285714285714284</v>
      </c>
      <c r="EQ2410" s="3">
        <v>51</v>
      </c>
    </row>
    <row r="2411" spans="144:147" x14ac:dyDescent="0.45">
      <c r="EN2411" s="1">
        <v>492</v>
      </c>
      <c r="EO2411" s="3">
        <v>310</v>
      </c>
      <c r="EP2411" s="1">
        <v>1.1428571428571428</v>
      </c>
      <c r="EQ2411" s="3">
        <v>51</v>
      </c>
    </row>
    <row r="2412" spans="144:147" x14ac:dyDescent="0.45">
      <c r="EN2412" s="1">
        <v>493</v>
      </c>
      <c r="EO2412" s="3">
        <v>311</v>
      </c>
      <c r="EP2412" s="1">
        <v>2.7142857142857144</v>
      </c>
      <c r="EQ2412" s="3">
        <v>51</v>
      </c>
    </row>
    <row r="2413" spans="144:147" x14ac:dyDescent="0.45">
      <c r="EN2413" s="1">
        <v>494</v>
      </c>
      <c r="EO2413" s="3">
        <v>312</v>
      </c>
      <c r="EP2413" s="1">
        <v>2</v>
      </c>
      <c r="EQ2413" s="3">
        <v>51</v>
      </c>
    </row>
    <row r="2414" spans="144:147" x14ac:dyDescent="0.45">
      <c r="EN2414" s="1">
        <v>495</v>
      </c>
      <c r="EO2414" s="3">
        <v>313</v>
      </c>
      <c r="EP2414" s="1">
        <v>1.8333333333333333</v>
      </c>
      <c r="EQ2414" s="3">
        <v>51</v>
      </c>
    </row>
    <row r="2415" spans="144:147" x14ac:dyDescent="0.45">
      <c r="EN2415" s="1">
        <v>496</v>
      </c>
      <c r="EO2415" s="3">
        <v>314</v>
      </c>
      <c r="EP2415" s="1">
        <v>2.5714285714285716</v>
      </c>
      <c r="EQ2415" s="3">
        <v>51</v>
      </c>
    </row>
    <row r="2416" spans="144:147" x14ac:dyDescent="0.45">
      <c r="EN2416" s="1">
        <v>497</v>
      </c>
      <c r="EO2416" s="3">
        <v>315</v>
      </c>
      <c r="EP2416" s="1">
        <v>2.6666666666666665</v>
      </c>
      <c r="EQ2416" s="3">
        <v>51</v>
      </c>
    </row>
    <row r="2417" spans="144:147" x14ac:dyDescent="0.45">
      <c r="EN2417" s="1">
        <v>498</v>
      </c>
      <c r="EO2417" s="3">
        <v>316</v>
      </c>
      <c r="EP2417" s="1">
        <v>1</v>
      </c>
      <c r="EQ2417" s="3">
        <v>51</v>
      </c>
    </row>
    <row r="2418" spans="144:147" x14ac:dyDescent="0.45">
      <c r="EN2418" s="1">
        <v>499</v>
      </c>
      <c r="EO2418" s="3">
        <v>317</v>
      </c>
      <c r="EP2418" s="1">
        <v>3</v>
      </c>
      <c r="EQ2418" s="3">
        <v>51</v>
      </c>
    </row>
    <row r="2419" spans="144:147" x14ac:dyDescent="0.45">
      <c r="EN2419" s="1">
        <v>500</v>
      </c>
      <c r="EO2419" s="3">
        <v>318</v>
      </c>
      <c r="EP2419" s="1">
        <v>2.5714285714285716</v>
      </c>
      <c r="EQ2419" s="3">
        <v>51</v>
      </c>
    </row>
    <row r="2420" spans="144:147" x14ac:dyDescent="0.45">
      <c r="EN2420" s="1">
        <v>506</v>
      </c>
      <c r="EO2420" s="3">
        <v>319</v>
      </c>
      <c r="EP2420" s="1">
        <v>2</v>
      </c>
      <c r="EQ2420" s="3">
        <v>51</v>
      </c>
    </row>
    <row r="2421" spans="144:147" x14ac:dyDescent="0.45">
      <c r="EN2421" s="1">
        <v>507</v>
      </c>
      <c r="EO2421" s="3">
        <v>320</v>
      </c>
      <c r="EP2421" s="1">
        <v>2.1428571428571428</v>
      </c>
      <c r="EQ2421" s="3">
        <v>51</v>
      </c>
    </row>
    <row r="2422" spans="144:147" x14ac:dyDescent="0.45">
      <c r="EN2422" s="1">
        <v>508</v>
      </c>
      <c r="EO2422" s="3">
        <v>321</v>
      </c>
      <c r="EP2422" s="1">
        <v>2</v>
      </c>
      <c r="EQ2422" s="3">
        <v>51</v>
      </c>
    </row>
    <row r="2423" spans="144:147" x14ac:dyDescent="0.45">
      <c r="EN2423" s="1">
        <v>509</v>
      </c>
      <c r="EO2423" s="3">
        <v>322</v>
      </c>
      <c r="EP2423" s="1">
        <v>2.2857142857142856</v>
      </c>
      <c r="EQ2423" s="3">
        <v>51</v>
      </c>
    </row>
    <row r="2424" spans="144:147" x14ac:dyDescent="0.45">
      <c r="EN2424" s="1">
        <v>511</v>
      </c>
      <c r="EO2424" s="3">
        <v>323</v>
      </c>
      <c r="EP2424" s="1">
        <v>2.1428571428571428</v>
      </c>
      <c r="EQ2424" s="3">
        <v>51</v>
      </c>
    </row>
    <row r="2425" spans="144:147" x14ac:dyDescent="0.45">
      <c r="EN2425" s="1">
        <v>512</v>
      </c>
      <c r="EO2425" s="3">
        <v>324</v>
      </c>
      <c r="EP2425" s="1">
        <v>2.8571428571428572</v>
      </c>
      <c r="EQ2425" s="3">
        <v>51</v>
      </c>
    </row>
    <row r="2426" spans="144:147" x14ac:dyDescent="0.45">
      <c r="EN2426" s="1">
        <v>513</v>
      </c>
      <c r="EO2426" s="3">
        <v>325</v>
      </c>
      <c r="EP2426" s="1">
        <v>2.8571428571428572</v>
      </c>
      <c r="EQ2426" s="3">
        <v>51</v>
      </c>
    </row>
    <row r="2427" spans="144:147" x14ac:dyDescent="0.45">
      <c r="EN2427" s="1">
        <v>515</v>
      </c>
      <c r="EO2427" s="3">
        <v>326</v>
      </c>
      <c r="EP2427" s="1">
        <v>2</v>
      </c>
      <c r="EQ2427" s="3">
        <v>51</v>
      </c>
    </row>
    <row r="2428" spans="144:147" x14ac:dyDescent="0.45">
      <c r="EN2428" s="1">
        <v>516</v>
      </c>
      <c r="EO2428" s="3">
        <v>327</v>
      </c>
      <c r="EP2428" s="1">
        <v>3.1428571428571428</v>
      </c>
      <c r="EQ2428" s="3">
        <v>51</v>
      </c>
    </row>
    <row r="2429" spans="144:147" x14ac:dyDescent="0.45">
      <c r="EN2429" s="1">
        <v>517</v>
      </c>
      <c r="EO2429" s="3">
        <v>328</v>
      </c>
      <c r="EP2429" s="1">
        <v>3.1428571428571428</v>
      </c>
      <c r="EQ2429" s="3">
        <v>51</v>
      </c>
    </row>
    <row r="2430" spans="144:147" x14ac:dyDescent="0.45">
      <c r="EN2430" s="1">
        <v>518</v>
      </c>
      <c r="EO2430" s="3">
        <v>329</v>
      </c>
      <c r="EP2430" s="1">
        <v>1.5714285714285714</v>
      </c>
      <c r="EQ2430" s="3">
        <v>51</v>
      </c>
    </row>
    <row r="2431" spans="144:147" x14ac:dyDescent="0.45">
      <c r="EN2431" s="1">
        <v>519</v>
      </c>
      <c r="EO2431" s="3">
        <v>330</v>
      </c>
      <c r="EP2431" s="1">
        <v>1.5714285714285714</v>
      </c>
      <c r="EQ2431" s="3">
        <v>51</v>
      </c>
    </row>
    <row r="2432" spans="144:147" x14ac:dyDescent="0.45">
      <c r="EN2432" s="1">
        <v>520</v>
      </c>
      <c r="EO2432" s="3">
        <v>331</v>
      </c>
      <c r="EP2432" s="1">
        <v>2.8571428571428572</v>
      </c>
      <c r="EQ2432" s="3">
        <v>51</v>
      </c>
    </row>
    <row r="2433" spans="144:147" x14ac:dyDescent="0.45">
      <c r="EN2433" s="1">
        <v>522</v>
      </c>
      <c r="EO2433" s="3">
        <v>332</v>
      </c>
      <c r="EP2433" s="1">
        <v>1.5</v>
      </c>
      <c r="EQ2433" s="3">
        <v>51</v>
      </c>
    </row>
    <row r="2434" spans="144:147" x14ac:dyDescent="0.45">
      <c r="EN2434" s="1">
        <v>523</v>
      </c>
      <c r="EO2434" s="3">
        <v>333</v>
      </c>
      <c r="EP2434" s="1">
        <v>2.7142857142857144</v>
      </c>
      <c r="EQ2434" s="3">
        <v>51</v>
      </c>
    </row>
    <row r="2435" spans="144:147" x14ac:dyDescent="0.45">
      <c r="EN2435" s="1">
        <v>524</v>
      </c>
      <c r="EO2435" s="3">
        <v>334</v>
      </c>
      <c r="EP2435" s="1">
        <v>2.5714285714285716</v>
      </c>
      <c r="EQ2435" s="3">
        <v>51</v>
      </c>
    </row>
    <row r="2436" spans="144:147" x14ac:dyDescent="0.45">
      <c r="EN2436" s="1">
        <v>525</v>
      </c>
      <c r="EO2436" s="3">
        <v>335</v>
      </c>
      <c r="EP2436" s="1">
        <v>1</v>
      </c>
      <c r="EQ2436" s="3">
        <v>51</v>
      </c>
    </row>
    <row r="2437" spans="144:147" x14ac:dyDescent="0.45">
      <c r="EN2437" s="1">
        <v>526</v>
      </c>
      <c r="EO2437" s="3">
        <v>336</v>
      </c>
      <c r="EP2437" s="1">
        <v>2.2857142857142856</v>
      </c>
      <c r="EQ2437" s="3">
        <v>51</v>
      </c>
    </row>
    <row r="2438" spans="144:147" x14ac:dyDescent="0.45">
      <c r="EN2438" s="1">
        <v>528</v>
      </c>
      <c r="EO2438" s="3">
        <v>337</v>
      </c>
      <c r="EP2438" s="1">
        <v>1</v>
      </c>
      <c r="EQ2438" s="3">
        <v>51</v>
      </c>
    </row>
    <row r="2439" spans="144:147" x14ac:dyDescent="0.45">
      <c r="EN2439" s="1">
        <v>530</v>
      </c>
      <c r="EO2439" s="3">
        <v>338</v>
      </c>
      <c r="EP2439" s="1">
        <v>1.2857142857142858</v>
      </c>
      <c r="EQ2439" s="3">
        <v>51</v>
      </c>
    </row>
    <row r="2440" spans="144:147" x14ac:dyDescent="0.45">
      <c r="EN2440" s="1">
        <v>531</v>
      </c>
      <c r="EO2440" s="3">
        <v>339</v>
      </c>
      <c r="EP2440" s="1">
        <v>1.4285714285714286</v>
      </c>
      <c r="EQ2440" s="3">
        <v>51</v>
      </c>
    </row>
    <row r="2441" spans="144:147" x14ac:dyDescent="0.45">
      <c r="EN2441" s="1">
        <v>532</v>
      </c>
      <c r="EO2441" s="3">
        <v>340</v>
      </c>
      <c r="EP2441" s="1">
        <v>2.4285714285714284</v>
      </c>
      <c r="EQ2441" s="3">
        <v>51</v>
      </c>
    </row>
    <row r="2442" spans="144:147" x14ac:dyDescent="0.45">
      <c r="EN2442" s="1">
        <v>533</v>
      </c>
      <c r="EO2442" s="3">
        <v>341</v>
      </c>
      <c r="EP2442" s="1">
        <v>2.8571428571428572</v>
      </c>
      <c r="EQ2442" s="3">
        <v>51</v>
      </c>
    </row>
    <row r="2443" spans="144:147" x14ac:dyDescent="0.45">
      <c r="EN2443" s="1">
        <v>534</v>
      </c>
      <c r="EO2443" s="3">
        <v>342</v>
      </c>
      <c r="EP2443" s="1">
        <v>2.5714285714285716</v>
      </c>
      <c r="EQ2443" s="3">
        <v>51</v>
      </c>
    </row>
    <row r="2444" spans="144:147" x14ac:dyDescent="0.45">
      <c r="EN2444" s="1">
        <v>536</v>
      </c>
      <c r="EO2444" s="3">
        <v>343</v>
      </c>
      <c r="EP2444" s="1">
        <v>2.8571428571428572</v>
      </c>
      <c r="EQ2444" s="3">
        <v>51</v>
      </c>
    </row>
    <row r="2445" spans="144:147" x14ac:dyDescent="0.45">
      <c r="EN2445" s="1">
        <v>538</v>
      </c>
      <c r="EO2445" s="3">
        <v>344</v>
      </c>
      <c r="EP2445" s="1">
        <v>3.4285714285714284</v>
      </c>
      <c r="EQ2445" s="3">
        <v>51</v>
      </c>
    </row>
    <row r="2446" spans="144:147" x14ac:dyDescent="0.45">
      <c r="EN2446" s="1">
        <v>539</v>
      </c>
      <c r="EO2446" s="3">
        <v>345</v>
      </c>
      <c r="EP2446" s="1">
        <v>1</v>
      </c>
      <c r="EQ2446" s="3">
        <v>51</v>
      </c>
    </row>
    <row r="2447" spans="144:147" x14ac:dyDescent="0.45">
      <c r="EN2447" s="1">
        <v>540</v>
      </c>
      <c r="EO2447" s="3">
        <v>346</v>
      </c>
      <c r="EP2447" s="1">
        <v>2</v>
      </c>
      <c r="EQ2447" s="3">
        <v>51</v>
      </c>
    </row>
    <row r="2448" spans="144:147" x14ac:dyDescent="0.45">
      <c r="EN2448" s="1">
        <v>541</v>
      </c>
      <c r="EO2448" s="3">
        <v>347</v>
      </c>
      <c r="EP2448" s="1">
        <v>3</v>
      </c>
      <c r="EQ2448" s="3">
        <v>51</v>
      </c>
    </row>
    <row r="2449" spans="144:147" x14ac:dyDescent="0.45">
      <c r="EN2449" s="1">
        <v>542</v>
      </c>
      <c r="EO2449" s="3">
        <v>348</v>
      </c>
      <c r="EP2449" s="1">
        <v>3.1428571428571428</v>
      </c>
      <c r="EQ2449" s="3">
        <v>51</v>
      </c>
    </row>
    <row r="2450" spans="144:147" x14ac:dyDescent="0.45">
      <c r="EN2450" s="1">
        <v>543</v>
      </c>
      <c r="EO2450" s="3">
        <v>349</v>
      </c>
      <c r="EP2450" s="1">
        <v>3.4285714285714284</v>
      </c>
      <c r="EQ2450" s="3">
        <v>51</v>
      </c>
    </row>
    <row r="2451" spans="144:147" x14ac:dyDescent="0.45">
      <c r="EN2451" s="1">
        <v>544</v>
      </c>
      <c r="EO2451" s="3">
        <v>350</v>
      </c>
      <c r="EP2451" s="1">
        <v>2.2857142857142856</v>
      </c>
      <c r="EQ2451" s="3">
        <v>51</v>
      </c>
    </row>
    <row r="2452" spans="144:147" x14ac:dyDescent="0.45">
      <c r="EN2452" s="1">
        <v>74</v>
      </c>
      <c r="EO2452" s="3">
        <v>1</v>
      </c>
      <c r="EP2452" s="1">
        <v>2.3333333333333335</v>
      </c>
      <c r="EQ2452" s="3">
        <v>52</v>
      </c>
    </row>
    <row r="2453" spans="144:147" x14ac:dyDescent="0.45">
      <c r="EN2453" s="1">
        <v>75</v>
      </c>
      <c r="EO2453" s="3">
        <v>2</v>
      </c>
      <c r="EP2453" s="1">
        <v>2.5</v>
      </c>
      <c r="EQ2453" s="3">
        <v>52</v>
      </c>
    </row>
    <row r="2454" spans="144:147" x14ac:dyDescent="0.45">
      <c r="EN2454" s="1">
        <v>76</v>
      </c>
      <c r="EO2454" s="3">
        <v>3</v>
      </c>
      <c r="EP2454" s="1">
        <v>2</v>
      </c>
      <c r="EQ2454" s="3">
        <v>52</v>
      </c>
    </row>
    <row r="2455" spans="144:147" x14ac:dyDescent="0.45">
      <c r="EN2455" s="1">
        <v>77</v>
      </c>
      <c r="EO2455" s="3">
        <v>4</v>
      </c>
      <c r="EP2455" s="1">
        <v>2.8333333333333335</v>
      </c>
      <c r="EQ2455" s="3">
        <v>52</v>
      </c>
    </row>
    <row r="2456" spans="144:147" x14ac:dyDescent="0.45">
      <c r="EN2456" s="1">
        <v>79</v>
      </c>
      <c r="EO2456" s="3">
        <v>5</v>
      </c>
      <c r="EP2456" s="1">
        <v>2.6666666666666665</v>
      </c>
      <c r="EQ2456" s="3">
        <v>52</v>
      </c>
    </row>
    <row r="2457" spans="144:147" x14ac:dyDescent="0.45">
      <c r="EN2457" s="1">
        <v>82</v>
      </c>
      <c r="EO2457" s="3">
        <v>6</v>
      </c>
      <c r="EP2457" s="1">
        <v>1.8333333333333333</v>
      </c>
      <c r="EQ2457" s="3">
        <v>52</v>
      </c>
    </row>
    <row r="2458" spans="144:147" x14ac:dyDescent="0.45">
      <c r="EN2458" s="1">
        <v>93</v>
      </c>
      <c r="EO2458" s="3">
        <v>7</v>
      </c>
      <c r="EP2458" s="1">
        <v>2</v>
      </c>
      <c r="EQ2458" s="3">
        <v>52</v>
      </c>
    </row>
    <row r="2459" spans="144:147" x14ac:dyDescent="0.45">
      <c r="EN2459" s="1">
        <v>94</v>
      </c>
      <c r="EO2459" s="3">
        <v>8</v>
      </c>
      <c r="EP2459" s="1">
        <v>2</v>
      </c>
      <c r="EQ2459" s="3">
        <v>52</v>
      </c>
    </row>
    <row r="2460" spans="144:147" x14ac:dyDescent="0.45">
      <c r="EN2460" s="1">
        <v>95</v>
      </c>
      <c r="EO2460" s="3">
        <v>9</v>
      </c>
      <c r="EP2460" s="1">
        <v>2</v>
      </c>
      <c r="EQ2460" s="3">
        <v>52</v>
      </c>
    </row>
    <row r="2461" spans="144:147" x14ac:dyDescent="0.45">
      <c r="EN2461" s="1">
        <v>97</v>
      </c>
      <c r="EO2461" s="3">
        <v>10</v>
      </c>
      <c r="EP2461" s="1">
        <v>2.3333333333333335</v>
      </c>
      <c r="EQ2461" s="3">
        <v>52</v>
      </c>
    </row>
    <row r="2462" spans="144:147" x14ac:dyDescent="0.45">
      <c r="EN2462" s="1">
        <v>99</v>
      </c>
      <c r="EO2462" s="3">
        <v>11</v>
      </c>
      <c r="EP2462" s="1">
        <v>1.6666666666666667</v>
      </c>
      <c r="EQ2462" s="3">
        <v>52</v>
      </c>
    </row>
    <row r="2463" spans="144:147" x14ac:dyDescent="0.45">
      <c r="EN2463" s="1">
        <v>102</v>
      </c>
      <c r="EO2463" s="3">
        <v>12</v>
      </c>
      <c r="EP2463" s="1">
        <v>2</v>
      </c>
      <c r="EQ2463" s="3">
        <v>52</v>
      </c>
    </row>
    <row r="2464" spans="144:147" x14ac:dyDescent="0.45">
      <c r="EN2464" s="1">
        <v>103</v>
      </c>
      <c r="EO2464" s="3">
        <v>13</v>
      </c>
      <c r="EP2464" s="1">
        <v>2.1666666666666665</v>
      </c>
      <c r="EQ2464" s="3">
        <v>52</v>
      </c>
    </row>
    <row r="2465" spans="144:147" x14ac:dyDescent="0.45">
      <c r="EN2465" s="1">
        <v>104</v>
      </c>
      <c r="EO2465" s="3">
        <v>14</v>
      </c>
      <c r="EP2465" s="1">
        <v>1</v>
      </c>
      <c r="EQ2465" s="3">
        <v>52</v>
      </c>
    </row>
    <row r="2466" spans="144:147" x14ac:dyDescent="0.45">
      <c r="EN2466" s="1">
        <v>106</v>
      </c>
      <c r="EO2466" s="3">
        <v>15</v>
      </c>
      <c r="EP2466" s="1">
        <v>2</v>
      </c>
      <c r="EQ2466" s="3">
        <v>52</v>
      </c>
    </row>
    <row r="2467" spans="144:147" x14ac:dyDescent="0.45">
      <c r="EN2467" s="1">
        <v>110</v>
      </c>
      <c r="EO2467" s="3">
        <v>16</v>
      </c>
      <c r="EP2467" s="1">
        <v>1.8333333333333333</v>
      </c>
      <c r="EQ2467" s="3">
        <v>52</v>
      </c>
    </row>
    <row r="2468" spans="144:147" x14ac:dyDescent="0.45">
      <c r="EN2468" s="1">
        <v>113</v>
      </c>
      <c r="EO2468" s="3">
        <v>17</v>
      </c>
      <c r="EP2468" s="1">
        <v>2</v>
      </c>
      <c r="EQ2468" s="3">
        <v>52</v>
      </c>
    </row>
    <row r="2469" spans="144:147" x14ac:dyDescent="0.45">
      <c r="EN2469" s="1">
        <v>114</v>
      </c>
      <c r="EO2469" s="3">
        <v>18</v>
      </c>
      <c r="EP2469" s="1">
        <v>3.1666666666666665</v>
      </c>
      <c r="EQ2469" s="3">
        <v>52</v>
      </c>
    </row>
    <row r="2470" spans="144:147" x14ac:dyDescent="0.45">
      <c r="EN2470" s="1">
        <v>116</v>
      </c>
      <c r="EO2470" s="3">
        <v>19</v>
      </c>
      <c r="EP2470" s="1">
        <v>2</v>
      </c>
      <c r="EQ2470" s="3">
        <v>52</v>
      </c>
    </row>
    <row r="2471" spans="144:147" x14ac:dyDescent="0.45">
      <c r="EN2471" s="1">
        <v>117</v>
      </c>
      <c r="EO2471" s="3">
        <v>20</v>
      </c>
      <c r="EP2471" s="1">
        <v>2.3333333333333335</v>
      </c>
      <c r="EQ2471" s="3">
        <v>52</v>
      </c>
    </row>
    <row r="2472" spans="144:147" x14ac:dyDescent="0.45">
      <c r="EN2472" s="1">
        <v>118</v>
      </c>
      <c r="EO2472" s="3">
        <v>21</v>
      </c>
      <c r="EP2472" s="1">
        <v>2.5</v>
      </c>
      <c r="EQ2472" s="3">
        <v>52</v>
      </c>
    </row>
    <row r="2473" spans="144:147" x14ac:dyDescent="0.45">
      <c r="EN2473" s="1">
        <v>119</v>
      </c>
      <c r="EO2473" s="3">
        <v>22</v>
      </c>
      <c r="EP2473" s="1">
        <v>2</v>
      </c>
      <c r="EQ2473" s="3">
        <v>52</v>
      </c>
    </row>
    <row r="2474" spans="144:147" x14ac:dyDescent="0.45">
      <c r="EN2474" s="1">
        <v>121</v>
      </c>
      <c r="EO2474" s="3">
        <v>23</v>
      </c>
      <c r="EP2474" s="1">
        <v>2.1666666666666665</v>
      </c>
      <c r="EQ2474" s="3">
        <v>52</v>
      </c>
    </row>
    <row r="2475" spans="144:147" x14ac:dyDescent="0.45">
      <c r="EN2475" s="1">
        <v>122</v>
      </c>
      <c r="EO2475" s="3">
        <v>24</v>
      </c>
      <c r="EP2475" s="1">
        <v>2.3333333333333335</v>
      </c>
      <c r="EQ2475" s="3">
        <v>52</v>
      </c>
    </row>
    <row r="2476" spans="144:147" x14ac:dyDescent="0.45">
      <c r="EN2476" s="1">
        <v>123</v>
      </c>
      <c r="EO2476" s="3">
        <v>25</v>
      </c>
      <c r="EP2476" s="1">
        <v>2</v>
      </c>
      <c r="EQ2476" s="3">
        <v>52</v>
      </c>
    </row>
    <row r="2477" spans="144:147" x14ac:dyDescent="0.45">
      <c r="EN2477" s="1">
        <v>125</v>
      </c>
      <c r="EO2477" s="3">
        <v>26</v>
      </c>
      <c r="EP2477" s="1">
        <v>2.1666666666666665</v>
      </c>
      <c r="EQ2477" s="3">
        <v>52</v>
      </c>
    </row>
    <row r="2478" spans="144:147" x14ac:dyDescent="0.45">
      <c r="EN2478" s="1">
        <v>126</v>
      </c>
      <c r="EO2478" s="3">
        <v>27</v>
      </c>
      <c r="EP2478" s="1">
        <v>2.6666666666666665</v>
      </c>
      <c r="EQ2478" s="3">
        <v>52</v>
      </c>
    </row>
    <row r="2479" spans="144:147" x14ac:dyDescent="0.45">
      <c r="EN2479" s="1">
        <v>127</v>
      </c>
      <c r="EO2479" s="3">
        <v>28</v>
      </c>
      <c r="EP2479" s="1">
        <v>2.6666666666666665</v>
      </c>
      <c r="EQ2479" s="3">
        <v>52</v>
      </c>
    </row>
    <row r="2480" spans="144:147" x14ac:dyDescent="0.45">
      <c r="EN2480" s="1">
        <v>128</v>
      </c>
      <c r="EO2480" s="3">
        <v>29</v>
      </c>
      <c r="EP2480" s="1">
        <v>2.1666666666666665</v>
      </c>
      <c r="EQ2480" s="3">
        <v>52</v>
      </c>
    </row>
    <row r="2481" spans="144:147" x14ac:dyDescent="0.45">
      <c r="EN2481" s="1">
        <v>129</v>
      </c>
      <c r="EO2481" s="3">
        <v>30</v>
      </c>
      <c r="EP2481" s="1">
        <v>1.8333333333333333</v>
      </c>
      <c r="EQ2481" s="3">
        <v>52</v>
      </c>
    </row>
    <row r="2482" spans="144:147" x14ac:dyDescent="0.45">
      <c r="EN2482" s="1">
        <v>130</v>
      </c>
      <c r="EO2482" s="3">
        <v>31</v>
      </c>
      <c r="EP2482" s="1">
        <v>1.5</v>
      </c>
      <c r="EQ2482" s="3">
        <v>52</v>
      </c>
    </row>
    <row r="2483" spans="144:147" x14ac:dyDescent="0.45">
      <c r="EN2483" s="1">
        <v>131</v>
      </c>
      <c r="EO2483" s="3">
        <v>32</v>
      </c>
      <c r="EP2483" s="1">
        <v>1.8333333333333333</v>
      </c>
      <c r="EQ2483" s="3">
        <v>52</v>
      </c>
    </row>
    <row r="2484" spans="144:147" x14ac:dyDescent="0.45">
      <c r="EN2484" s="1">
        <v>132</v>
      </c>
      <c r="EO2484" s="3">
        <v>33</v>
      </c>
      <c r="EP2484" s="1">
        <v>1.8333333333333333</v>
      </c>
      <c r="EQ2484" s="3">
        <v>52</v>
      </c>
    </row>
    <row r="2485" spans="144:147" x14ac:dyDescent="0.45">
      <c r="EN2485" s="1">
        <v>133</v>
      </c>
      <c r="EO2485" s="3">
        <v>34</v>
      </c>
      <c r="EP2485" s="1">
        <v>2.1666666666666665</v>
      </c>
      <c r="EQ2485" s="3">
        <v>52</v>
      </c>
    </row>
    <row r="2486" spans="144:147" x14ac:dyDescent="0.45">
      <c r="EN2486" s="1">
        <v>135</v>
      </c>
      <c r="EO2486" s="3">
        <v>35</v>
      </c>
      <c r="EP2486" s="1">
        <v>3</v>
      </c>
      <c r="EQ2486" s="3">
        <v>52</v>
      </c>
    </row>
    <row r="2487" spans="144:147" x14ac:dyDescent="0.45">
      <c r="EN2487" s="1">
        <v>136</v>
      </c>
      <c r="EO2487" s="3">
        <v>36</v>
      </c>
      <c r="EP2487" s="1">
        <v>2.1666666666666665</v>
      </c>
      <c r="EQ2487" s="3">
        <v>52</v>
      </c>
    </row>
    <row r="2488" spans="144:147" x14ac:dyDescent="0.45">
      <c r="EN2488" s="1">
        <v>137</v>
      </c>
      <c r="EO2488" s="3">
        <v>37</v>
      </c>
      <c r="EP2488" s="1">
        <v>2.3333333333333335</v>
      </c>
      <c r="EQ2488" s="3">
        <v>52</v>
      </c>
    </row>
    <row r="2489" spans="144:147" x14ac:dyDescent="0.45">
      <c r="EN2489" s="1">
        <v>139</v>
      </c>
      <c r="EO2489" s="3">
        <v>38</v>
      </c>
      <c r="EP2489" s="1">
        <v>2.3333333333333335</v>
      </c>
      <c r="EQ2489" s="3">
        <v>52</v>
      </c>
    </row>
    <row r="2490" spans="144:147" x14ac:dyDescent="0.45">
      <c r="EN2490" s="1">
        <v>140</v>
      </c>
      <c r="EO2490" s="3">
        <v>39</v>
      </c>
      <c r="EP2490" s="1">
        <v>2.5</v>
      </c>
      <c r="EQ2490" s="3">
        <v>52</v>
      </c>
    </row>
    <row r="2491" spans="144:147" x14ac:dyDescent="0.45">
      <c r="EN2491" s="1">
        <v>141</v>
      </c>
      <c r="EO2491" s="3">
        <v>40</v>
      </c>
      <c r="EP2491" s="1">
        <v>1.8333333333333333</v>
      </c>
      <c r="EQ2491" s="3">
        <v>52</v>
      </c>
    </row>
    <row r="2492" spans="144:147" x14ac:dyDescent="0.45">
      <c r="EN2492" s="1">
        <v>142</v>
      </c>
      <c r="EO2492" s="3">
        <v>41</v>
      </c>
      <c r="EP2492" s="1">
        <v>1.8333333333333333</v>
      </c>
      <c r="EQ2492" s="3">
        <v>52</v>
      </c>
    </row>
    <row r="2493" spans="144:147" x14ac:dyDescent="0.45">
      <c r="EN2493" s="1">
        <v>145</v>
      </c>
      <c r="EO2493" s="3">
        <v>42</v>
      </c>
      <c r="EP2493" s="1">
        <v>2.5</v>
      </c>
      <c r="EQ2493" s="3">
        <v>52</v>
      </c>
    </row>
    <row r="2494" spans="144:147" x14ac:dyDescent="0.45">
      <c r="EN2494" s="1">
        <v>146</v>
      </c>
      <c r="EO2494" s="3">
        <v>43</v>
      </c>
      <c r="EP2494" s="1">
        <v>2</v>
      </c>
      <c r="EQ2494" s="3">
        <v>52</v>
      </c>
    </row>
    <row r="2495" spans="144:147" x14ac:dyDescent="0.45">
      <c r="EN2495" s="1">
        <v>147</v>
      </c>
      <c r="EO2495" s="3">
        <v>44</v>
      </c>
      <c r="EP2495" s="1">
        <v>2.1666666666666665</v>
      </c>
      <c r="EQ2495" s="3">
        <v>52</v>
      </c>
    </row>
    <row r="2496" spans="144:147" x14ac:dyDescent="0.45">
      <c r="EN2496" s="1">
        <v>148</v>
      </c>
      <c r="EO2496" s="3">
        <v>45</v>
      </c>
      <c r="EP2496" s="1">
        <v>3</v>
      </c>
      <c r="EQ2496" s="3">
        <v>52</v>
      </c>
    </row>
    <row r="2497" spans="144:147" x14ac:dyDescent="0.45">
      <c r="EN2497" s="1">
        <v>150</v>
      </c>
      <c r="EO2497" s="3">
        <v>46</v>
      </c>
      <c r="EP2497" s="1">
        <v>1.8333333333333333</v>
      </c>
      <c r="EQ2497" s="3">
        <v>52</v>
      </c>
    </row>
    <row r="2498" spans="144:147" x14ac:dyDescent="0.45">
      <c r="EN2498" s="1">
        <v>151</v>
      </c>
      <c r="EO2498" s="3">
        <v>47</v>
      </c>
      <c r="EP2498" s="1">
        <v>1.1666666666666667</v>
      </c>
      <c r="EQ2498" s="3">
        <v>52</v>
      </c>
    </row>
    <row r="2499" spans="144:147" x14ac:dyDescent="0.45">
      <c r="EN2499" s="1">
        <v>152</v>
      </c>
      <c r="EO2499" s="3">
        <v>48</v>
      </c>
      <c r="EP2499" s="1">
        <v>3.1666666666666665</v>
      </c>
      <c r="EQ2499" s="3">
        <v>52</v>
      </c>
    </row>
    <row r="2500" spans="144:147" x14ac:dyDescent="0.45">
      <c r="EN2500" s="1">
        <v>153</v>
      </c>
      <c r="EO2500" s="3">
        <v>49</v>
      </c>
      <c r="EP2500" s="1">
        <v>2.5</v>
      </c>
      <c r="EQ2500" s="3">
        <v>52</v>
      </c>
    </row>
    <row r="2501" spans="144:147" x14ac:dyDescent="0.45">
      <c r="EN2501" s="1">
        <v>155</v>
      </c>
      <c r="EO2501" s="3">
        <v>50</v>
      </c>
      <c r="EP2501" s="1">
        <v>3.3333333333333335</v>
      </c>
      <c r="EQ2501" s="3">
        <v>52</v>
      </c>
    </row>
    <row r="2502" spans="144:147" x14ac:dyDescent="0.45">
      <c r="EN2502" s="1">
        <v>156</v>
      </c>
      <c r="EO2502" s="3">
        <v>51</v>
      </c>
      <c r="EP2502" s="1">
        <v>2.1666666666666665</v>
      </c>
      <c r="EQ2502" s="3">
        <v>52</v>
      </c>
    </row>
    <row r="2503" spans="144:147" x14ac:dyDescent="0.45">
      <c r="EN2503" s="1">
        <v>158</v>
      </c>
      <c r="EO2503" s="3">
        <v>52</v>
      </c>
      <c r="EP2503" s="1">
        <v>2</v>
      </c>
      <c r="EQ2503" s="3">
        <v>52</v>
      </c>
    </row>
    <row r="2504" spans="144:147" x14ac:dyDescent="0.45">
      <c r="EN2504" s="1">
        <v>159</v>
      </c>
      <c r="EO2504" s="3">
        <v>53</v>
      </c>
      <c r="EP2504" s="1">
        <v>2.1666666666666665</v>
      </c>
      <c r="EQ2504" s="3">
        <v>52</v>
      </c>
    </row>
    <row r="2505" spans="144:147" x14ac:dyDescent="0.45">
      <c r="EN2505" s="1">
        <v>160</v>
      </c>
      <c r="EO2505" s="3">
        <v>54</v>
      </c>
      <c r="EP2505" s="1">
        <v>1.6666666666666667</v>
      </c>
      <c r="EQ2505" s="3">
        <v>52</v>
      </c>
    </row>
    <row r="2506" spans="144:147" x14ac:dyDescent="0.45">
      <c r="EN2506" s="1">
        <v>161</v>
      </c>
      <c r="EO2506" s="3">
        <v>55</v>
      </c>
      <c r="EP2506" s="1">
        <v>1.1666666666666667</v>
      </c>
      <c r="EQ2506" s="3">
        <v>52</v>
      </c>
    </row>
    <row r="2507" spans="144:147" x14ac:dyDescent="0.45">
      <c r="EN2507" s="1">
        <v>162</v>
      </c>
      <c r="EO2507" s="3">
        <v>56</v>
      </c>
      <c r="EP2507" s="1">
        <v>1.5</v>
      </c>
      <c r="EQ2507" s="3">
        <v>52</v>
      </c>
    </row>
    <row r="2508" spans="144:147" x14ac:dyDescent="0.45">
      <c r="EN2508" s="1">
        <v>163</v>
      </c>
      <c r="EO2508" s="3">
        <v>57</v>
      </c>
      <c r="EP2508" s="1">
        <v>2.1666666666666665</v>
      </c>
      <c r="EQ2508" s="3">
        <v>52</v>
      </c>
    </row>
    <row r="2509" spans="144:147" x14ac:dyDescent="0.45">
      <c r="EN2509" s="1">
        <v>164</v>
      </c>
      <c r="EO2509" s="3">
        <v>58</v>
      </c>
      <c r="EP2509" s="1">
        <v>2.1666666666666665</v>
      </c>
      <c r="EQ2509" s="3">
        <v>52</v>
      </c>
    </row>
    <row r="2510" spans="144:147" x14ac:dyDescent="0.45">
      <c r="EN2510" s="1">
        <v>165</v>
      </c>
      <c r="EO2510" s="3">
        <v>59</v>
      </c>
      <c r="EP2510" s="1">
        <v>3.2</v>
      </c>
      <c r="EQ2510" s="3">
        <v>52</v>
      </c>
    </row>
    <row r="2511" spans="144:147" x14ac:dyDescent="0.45">
      <c r="EN2511" s="1">
        <v>166</v>
      </c>
      <c r="EO2511" s="3">
        <v>60</v>
      </c>
      <c r="EP2511" s="1">
        <v>3</v>
      </c>
      <c r="EQ2511" s="3">
        <v>52</v>
      </c>
    </row>
    <row r="2512" spans="144:147" x14ac:dyDescent="0.45">
      <c r="EN2512" s="1">
        <v>167</v>
      </c>
      <c r="EO2512" s="3">
        <v>61</v>
      </c>
      <c r="EP2512" s="1">
        <v>2</v>
      </c>
      <c r="EQ2512" s="3">
        <v>52</v>
      </c>
    </row>
    <row r="2513" spans="144:147" x14ac:dyDescent="0.45">
      <c r="EN2513" s="1">
        <v>168</v>
      </c>
      <c r="EO2513" s="3">
        <v>62</v>
      </c>
      <c r="EP2513" s="1">
        <v>2.2000000000000002</v>
      </c>
      <c r="EQ2513" s="3">
        <v>52</v>
      </c>
    </row>
    <row r="2514" spans="144:147" x14ac:dyDescent="0.45">
      <c r="EN2514" s="1">
        <v>169</v>
      </c>
      <c r="EO2514" s="3">
        <v>63</v>
      </c>
      <c r="EP2514" s="1">
        <v>2.1666666666666665</v>
      </c>
      <c r="EQ2514" s="3">
        <v>52</v>
      </c>
    </row>
    <row r="2515" spans="144:147" x14ac:dyDescent="0.45">
      <c r="EN2515" s="1">
        <v>170</v>
      </c>
      <c r="EO2515" s="3">
        <v>64</v>
      </c>
      <c r="EP2515" s="1">
        <v>2</v>
      </c>
      <c r="EQ2515" s="3">
        <v>52</v>
      </c>
    </row>
    <row r="2516" spans="144:147" x14ac:dyDescent="0.45">
      <c r="EN2516" s="1">
        <v>171</v>
      </c>
      <c r="EO2516" s="3">
        <v>65</v>
      </c>
      <c r="EP2516" s="1">
        <v>2.5</v>
      </c>
      <c r="EQ2516" s="3">
        <v>52</v>
      </c>
    </row>
    <row r="2517" spans="144:147" x14ac:dyDescent="0.45">
      <c r="EN2517" s="1">
        <v>172</v>
      </c>
      <c r="EO2517" s="3">
        <v>66</v>
      </c>
      <c r="EP2517" s="1">
        <v>2.1666666666666665</v>
      </c>
      <c r="EQ2517" s="3">
        <v>52</v>
      </c>
    </row>
    <row r="2518" spans="144:147" x14ac:dyDescent="0.45">
      <c r="EN2518" s="1">
        <v>173</v>
      </c>
      <c r="EO2518" s="3">
        <v>67</v>
      </c>
      <c r="EP2518" s="1">
        <v>2</v>
      </c>
      <c r="EQ2518" s="3">
        <v>52</v>
      </c>
    </row>
    <row r="2519" spans="144:147" x14ac:dyDescent="0.45">
      <c r="EN2519" s="1">
        <v>174</v>
      </c>
      <c r="EO2519" s="3">
        <v>68</v>
      </c>
      <c r="EP2519" s="1">
        <v>2</v>
      </c>
      <c r="EQ2519" s="3">
        <v>52</v>
      </c>
    </row>
    <row r="2520" spans="144:147" x14ac:dyDescent="0.45">
      <c r="EN2520" s="1">
        <v>176</v>
      </c>
      <c r="EO2520" s="3">
        <v>69</v>
      </c>
      <c r="EP2520" s="1">
        <v>1.8333333333333333</v>
      </c>
      <c r="EQ2520" s="3">
        <v>52</v>
      </c>
    </row>
    <row r="2521" spans="144:147" x14ac:dyDescent="0.45">
      <c r="EN2521" s="1">
        <v>177</v>
      </c>
      <c r="EO2521" s="3">
        <v>70</v>
      </c>
      <c r="EP2521" s="1">
        <v>1.6666666666666667</v>
      </c>
      <c r="EQ2521" s="3">
        <v>52</v>
      </c>
    </row>
    <row r="2522" spans="144:147" x14ac:dyDescent="0.45">
      <c r="EN2522" s="1">
        <v>178</v>
      </c>
      <c r="EO2522" s="3">
        <v>71</v>
      </c>
      <c r="EP2522" s="1">
        <v>1.4</v>
      </c>
      <c r="EQ2522" s="3">
        <v>52</v>
      </c>
    </row>
    <row r="2523" spans="144:147" x14ac:dyDescent="0.45">
      <c r="EN2523" s="1">
        <v>179</v>
      </c>
      <c r="EO2523" s="3">
        <v>72</v>
      </c>
      <c r="EP2523" s="1">
        <v>1.8333333333333333</v>
      </c>
      <c r="EQ2523" s="3">
        <v>52</v>
      </c>
    </row>
    <row r="2524" spans="144:147" x14ac:dyDescent="0.45">
      <c r="EN2524" s="1">
        <v>182</v>
      </c>
      <c r="EO2524" s="3">
        <v>73</v>
      </c>
      <c r="EP2524" s="1">
        <v>1.6</v>
      </c>
      <c r="EQ2524" s="3">
        <v>52</v>
      </c>
    </row>
    <row r="2525" spans="144:147" x14ac:dyDescent="0.45">
      <c r="EN2525" s="1">
        <v>183</v>
      </c>
      <c r="EO2525" s="3">
        <v>74</v>
      </c>
      <c r="EP2525" s="1">
        <v>2.1666666666666665</v>
      </c>
      <c r="EQ2525" s="3">
        <v>52</v>
      </c>
    </row>
    <row r="2526" spans="144:147" x14ac:dyDescent="0.45">
      <c r="EN2526" s="1">
        <v>184</v>
      </c>
      <c r="EO2526" s="3">
        <v>75</v>
      </c>
      <c r="EP2526" s="1">
        <v>1.6666666666666667</v>
      </c>
      <c r="EQ2526" s="3">
        <v>52</v>
      </c>
    </row>
    <row r="2527" spans="144:147" x14ac:dyDescent="0.45">
      <c r="EN2527" s="1">
        <v>185</v>
      </c>
      <c r="EO2527" s="3">
        <v>76</v>
      </c>
      <c r="EP2527" s="1">
        <v>2.5</v>
      </c>
      <c r="EQ2527" s="3">
        <v>52</v>
      </c>
    </row>
    <row r="2528" spans="144:147" x14ac:dyDescent="0.45">
      <c r="EN2528" s="1">
        <v>188</v>
      </c>
      <c r="EO2528" s="3">
        <v>77</v>
      </c>
      <c r="EP2528" s="1">
        <v>2</v>
      </c>
      <c r="EQ2528" s="3">
        <v>52</v>
      </c>
    </row>
    <row r="2529" spans="144:147" x14ac:dyDescent="0.45">
      <c r="EN2529" s="1">
        <v>189</v>
      </c>
      <c r="EO2529" s="3">
        <v>78</v>
      </c>
      <c r="EP2529" s="1">
        <v>2.4</v>
      </c>
      <c r="EQ2529" s="3">
        <v>52</v>
      </c>
    </row>
    <row r="2530" spans="144:147" x14ac:dyDescent="0.45">
      <c r="EN2530" s="1">
        <v>190</v>
      </c>
      <c r="EO2530" s="3">
        <v>79</v>
      </c>
      <c r="EP2530" s="1">
        <v>1.6666666666666667</v>
      </c>
      <c r="EQ2530" s="3">
        <v>52</v>
      </c>
    </row>
    <row r="2531" spans="144:147" x14ac:dyDescent="0.45">
      <c r="EN2531" s="1">
        <v>192</v>
      </c>
      <c r="EO2531" s="3">
        <v>80</v>
      </c>
      <c r="EP2531" s="1">
        <v>2.1666666666666665</v>
      </c>
      <c r="EQ2531" s="3">
        <v>52</v>
      </c>
    </row>
    <row r="2532" spans="144:147" x14ac:dyDescent="0.45">
      <c r="EN2532" s="1">
        <v>194</v>
      </c>
      <c r="EO2532" s="3">
        <v>81</v>
      </c>
      <c r="EP2532" s="1">
        <v>1.8333333333333333</v>
      </c>
      <c r="EQ2532" s="3">
        <v>52</v>
      </c>
    </row>
    <row r="2533" spans="144:147" x14ac:dyDescent="0.45">
      <c r="EN2533" s="1">
        <v>195</v>
      </c>
      <c r="EO2533" s="3">
        <v>82</v>
      </c>
      <c r="EP2533" s="1">
        <v>3.6666666666666665</v>
      </c>
      <c r="EQ2533" s="3">
        <v>52</v>
      </c>
    </row>
    <row r="2534" spans="144:147" x14ac:dyDescent="0.45">
      <c r="EN2534" s="1">
        <v>196</v>
      </c>
      <c r="EO2534" s="3">
        <v>83</v>
      </c>
      <c r="EP2534" s="1">
        <v>1.5</v>
      </c>
      <c r="EQ2534" s="3">
        <v>52</v>
      </c>
    </row>
    <row r="2535" spans="144:147" x14ac:dyDescent="0.45">
      <c r="EN2535" s="1">
        <v>198</v>
      </c>
      <c r="EO2535" s="3">
        <v>84</v>
      </c>
      <c r="EP2535" s="1">
        <v>2.3333333333333335</v>
      </c>
      <c r="EQ2535" s="3">
        <v>52</v>
      </c>
    </row>
    <row r="2536" spans="144:147" x14ac:dyDescent="0.45">
      <c r="EN2536" s="1">
        <v>199</v>
      </c>
      <c r="EO2536" s="3">
        <v>85</v>
      </c>
      <c r="EP2536" s="1">
        <v>1</v>
      </c>
      <c r="EQ2536" s="3">
        <v>52</v>
      </c>
    </row>
    <row r="2537" spans="144:147" x14ac:dyDescent="0.45">
      <c r="EN2537" s="1">
        <v>200</v>
      </c>
      <c r="EO2537" s="3">
        <v>86</v>
      </c>
      <c r="EP2537" s="1">
        <v>2.6666666666666665</v>
      </c>
      <c r="EQ2537" s="3">
        <v>52</v>
      </c>
    </row>
    <row r="2538" spans="144:147" x14ac:dyDescent="0.45">
      <c r="EN2538" s="1">
        <v>201</v>
      </c>
      <c r="EO2538" s="3">
        <v>87</v>
      </c>
      <c r="EP2538" s="1">
        <v>3.4</v>
      </c>
      <c r="EQ2538" s="3">
        <v>52</v>
      </c>
    </row>
    <row r="2539" spans="144:147" x14ac:dyDescent="0.45">
      <c r="EN2539" s="1">
        <v>202</v>
      </c>
      <c r="EO2539" s="3">
        <v>88</v>
      </c>
      <c r="EP2539" s="1">
        <v>2.5</v>
      </c>
      <c r="EQ2539" s="3">
        <v>52</v>
      </c>
    </row>
    <row r="2540" spans="144:147" x14ac:dyDescent="0.45">
      <c r="EN2540" s="1">
        <v>203</v>
      </c>
      <c r="EO2540" s="3">
        <v>89</v>
      </c>
      <c r="EP2540" s="1">
        <v>2.8333333333333335</v>
      </c>
      <c r="EQ2540" s="3">
        <v>52</v>
      </c>
    </row>
    <row r="2541" spans="144:147" x14ac:dyDescent="0.45">
      <c r="EN2541" s="1">
        <v>204</v>
      </c>
      <c r="EO2541" s="3">
        <v>90</v>
      </c>
      <c r="EP2541" s="1">
        <v>1.8</v>
      </c>
      <c r="EQ2541" s="3">
        <v>52</v>
      </c>
    </row>
    <row r="2542" spans="144:147" x14ac:dyDescent="0.45">
      <c r="EN2542" s="1">
        <v>206</v>
      </c>
      <c r="EO2542" s="3">
        <v>91</v>
      </c>
      <c r="EP2542" s="1">
        <v>2.1666666666666665</v>
      </c>
      <c r="EQ2542" s="3">
        <v>52</v>
      </c>
    </row>
    <row r="2543" spans="144:147" x14ac:dyDescent="0.45">
      <c r="EN2543" s="1">
        <v>207</v>
      </c>
      <c r="EO2543" s="3">
        <v>92</v>
      </c>
      <c r="EP2543" s="1">
        <v>2</v>
      </c>
      <c r="EQ2543" s="3">
        <v>52</v>
      </c>
    </row>
    <row r="2544" spans="144:147" x14ac:dyDescent="0.45">
      <c r="EN2544" s="1">
        <v>208</v>
      </c>
      <c r="EO2544" s="3">
        <v>93</v>
      </c>
      <c r="EP2544" s="1">
        <v>2.1666666666666665</v>
      </c>
      <c r="EQ2544" s="3">
        <v>52</v>
      </c>
    </row>
    <row r="2545" spans="144:147" x14ac:dyDescent="0.45">
      <c r="EN2545" s="1">
        <v>209</v>
      </c>
      <c r="EO2545" s="3">
        <v>94</v>
      </c>
      <c r="EP2545" s="1">
        <v>2</v>
      </c>
      <c r="EQ2545" s="3">
        <v>52</v>
      </c>
    </row>
    <row r="2546" spans="144:147" x14ac:dyDescent="0.45">
      <c r="EN2546" s="1">
        <v>210</v>
      </c>
      <c r="EO2546" s="3">
        <v>95</v>
      </c>
      <c r="EP2546" s="1">
        <v>2.5</v>
      </c>
      <c r="EQ2546" s="3">
        <v>52</v>
      </c>
    </row>
    <row r="2547" spans="144:147" x14ac:dyDescent="0.45">
      <c r="EN2547" s="1">
        <v>211</v>
      </c>
      <c r="EO2547" s="3">
        <v>96</v>
      </c>
      <c r="EP2547" s="1">
        <v>2.3333333333333335</v>
      </c>
      <c r="EQ2547" s="3">
        <v>52</v>
      </c>
    </row>
    <row r="2548" spans="144:147" x14ac:dyDescent="0.45">
      <c r="EN2548" s="1">
        <v>212</v>
      </c>
      <c r="EO2548" s="3">
        <v>97</v>
      </c>
      <c r="EP2548" s="1">
        <v>2.3333333333333335</v>
      </c>
      <c r="EQ2548" s="3">
        <v>52</v>
      </c>
    </row>
    <row r="2549" spans="144:147" x14ac:dyDescent="0.45">
      <c r="EN2549" s="1">
        <v>213</v>
      </c>
      <c r="EO2549" s="3">
        <v>98</v>
      </c>
      <c r="EP2549" s="1">
        <v>1.8333333333333333</v>
      </c>
      <c r="EQ2549" s="3">
        <v>52</v>
      </c>
    </row>
    <row r="2550" spans="144:147" x14ac:dyDescent="0.45">
      <c r="EN2550" s="1">
        <v>214</v>
      </c>
      <c r="EO2550" s="3">
        <v>99</v>
      </c>
      <c r="EP2550" s="1">
        <v>2</v>
      </c>
      <c r="EQ2550" s="3">
        <v>52</v>
      </c>
    </row>
    <row r="2551" spans="144:147" x14ac:dyDescent="0.45">
      <c r="EN2551" s="1">
        <v>215</v>
      </c>
      <c r="EO2551" s="3">
        <v>100</v>
      </c>
      <c r="EP2551" s="1">
        <v>2</v>
      </c>
      <c r="EQ2551" s="3">
        <v>52</v>
      </c>
    </row>
    <row r="2552" spans="144:147" x14ac:dyDescent="0.45">
      <c r="EN2552" s="1">
        <v>216</v>
      </c>
      <c r="EO2552" s="3">
        <v>101</v>
      </c>
      <c r="EP2552" s="1">
        <v>1.6666666666666667</v>
      </c>
      <c r="EQ2552" s="3">
        <v>52</v>
      </c>
    </row>
    <row r="2553" spans="144:147" x14ac:dyDescent="0.45">
      <c r="EN2553" s="1">
        <v>217</v>
      </c>
      <c r="EO2553" s="3">
        <v>102</v>
      </c>
      <c r="EP2553" s="1">
        <v>2.3333333333333335</v>
      </c>
      <c r="EQ2553" s="3">
        <v>52</v>
      </c>
    </row>
    <row r="2554" spans="144:147" x14ac:dyDescent="0.45">
      <c r="EN2554" s="1">
        <v>218</v>
      </c>
      <c r="EO2554" s="3">
        <v>103</v>
      </c>
      <c r="EP2554" s="1">
        <v>2.3333333333333335</v>
      </c>
      <c r="EQ2554" s="3">
        <v>52</v>
      </c>
    </row>
    <row r="2555" spans="144:147" x14ac:dyDescent="0.45">
      <c r="EN2555" s="1">
        <v>219</v>
      </c>
      <c r="EO2555" s="3">
        <v>104</v>
      </c>
      <c r="EP2555" s="1">
        <v>1</v>
      </c>
      <c r="EQ2555" s="3">
        <v>52</v>
      </c>
    </row>
    <row r="2556" spans="144:147" x14ac:dyDescent="0.45">
      <c r="EN2556" s="1">
        <v>220</v>
      </c>
      <c r="EO2556" s="3">
        <v>105</v>
      </c>
      <c r="EP2556" s="1">
        <v>2</v>
      </c>
      <c r="EQ2556" s="3">
        <v>52</v>
      </c>
    </row>
    <row r="2557" spans="144:147" x14ac:dyDescent="0.45">
      <c r="EN2557" s="1">
        <v>221</v>
      </c>
      <c r="EO2557" s="3">
        <v>106</v>
      </c>
      <c r="EP2557" s="1">
        <v>1.1666666666666667</v>
      </c>
      <c r="EQ2557" s="3">
        <v>52</v>
      </c>
    </row>
    <row r="2558" spans="144:147" x14ac:dyDescent="0.45">
      <c r="EN2558" s="1">
        <v>222</v>
      </c>
      <c r="EO2558" s="3">
        <v>107</v>
      </c>
      <c r="EP2558" s="1">
        <v>3.2</v>
      </c>
      <c r="EQ2558" s="3">
        <v>52</v>
      </c>
    </row>
    <row r="2559" spans="144:147" x14ac:dyDescent="0.45">
      <c r="EN2559" s="1">
        <v>223</v>
      </c>
      <c r="EO2559" s="3">
        <v>108</v>
      </c>
      <c r="EP2559" s="1">
        <v>2</v>
      </c>
      <c r="EQ2559" s="3">
        <v>52</v>
      </c>
    </row>
    <row r="2560" spans="144:147" x14ac:dyDescent="0.45">
      <c r="EN2560" s="1">
        <v>224</v>
      </c>
      <c r="EO2560" s="3">
        <v>109</v>
      </c>
      <c r="EP2560" s="1">
        <v>2.1666666666666665</v>
      </c>
      <c r="EQ2560" s="3">
        <v>52</v>
      </c>
    </row>
    <row r="2561" spans="144:147" x14ac:dyDescent="0.45">
      <c r="EN2561" s="1">
        <v>226</v>
      </c>
      <c r="EO2561" s="3">
        <v>110</v>
      </c>
      <c r="EP2561" s="1">
        <v>1.8333333333333333</v>
      </c>
      <c r="EQ2561" s="3">
        <v>52</v>
      </c>
    </row>
    <row r="2562" spans="144:147" x14ac:dyDescent="0.45">
      <c r="EN2562" s="1">
        <v>227</v>
      </c>
      <c r="EO2562" s="3">
        <v>111</v>
      </c>
      <c r="EP2562" s="1">
        <v>2.6666666666666665</v>
      </c>
      <c r="EQ2562" s="3">
        <v>52</v>
      </c>
    </row>
    <row r="2563" spans="144:147" x14ac:dyDescent="0.45">
      <c r="EN2563" s="1">
        <v>228</v>
      </c>
      <c r="EO2563" s="3">
        <v>112</v>
      </c>
      <c r="EP2563" s="1">
        <v>2.3333333333333335</v>
      </c>
      <c r="EQ2563" s="3">
        <v>52</v>
      </c>
    </row>
    <row r="2564" spans="144:147" x14ac:dyDescent="0.45">
      <c r="EN2564" s="1">
        <v>229</v>
      </c>
      <c r="EO2564" s="3">
        <v>113</v>
      </c>
      <c r="EP2564" s="1">
        <v>1.5</v>
      </c>
      <c r="EQ2564" s="3">
        <v>52</v>
      </c>
    </row>
    <row r="2565" spans="144:147" x14ac:dyDescent="0.45">
      <c r="EN2565" s="1">
        <v>231</v>
      </c>
      <c r="EO2565" s="3">
        <v>114</v>
      </c>
      <c r="EP2565" s="1">
        <v>1.1666666666666667</v>
      </c>
      <c r="EQ2565" s="3">
        <v>52</v>
      </c>
    </row>
    <row r="2566" spans="144:147" x14ac:dyDescent="0.45">
      <c r="EN2566" s="1">
        <v>232</v>
      </c>
      <c r="EO2566" s="3">
        <v>115</v>
      </c>
      <c r="EP2566" s="1">
        <v>2</v>
      </c>
      <c r="EQ2566" s="3">
        <v>52</v>
      </c>
    </row>
    <row r="2567" spans="144:147" x14ac:dyDescent="0.45">
      <c r="EN2567" s="1">
        <v>234</v>
      </c>
      <c r="EO2567" s="3">
        <v>116</v>
      </c>
      <c r="EP2567" s="1">
        <v>2.5</v>
      </c>
      <c r="EQ2567" s="3">
        <v>52</v>
      </c>
    </row>
    <row r="2568" spans="144:147" x14ac:dyDescent="0.45">
      <c r="EN2568" s="1">
        <v>235</v>
      </c>
      <c r="EO2568" s="3">
        <v>117</v>
      </c>
      <c r="EP2568" s="1">
        <v>2.8333333333333335</v>
      </c>
      <c r="EQ2568" s="3">
        <v>52</v>
      </c>
    </row>
    <row r="2569" spans="144:147" x14ac:dyDescent="0.45">
      <c r="EN2569" s="1">
        <v>236</v>
      </c>
      <c r="EO2569" s="3">
        <v>118</v>
      </c>
      <c r="EP2569" s="1">
        <v>2.3333333333333335</v>
      </c>
      <c r="EQ2569" s="3">
        <v>52</v>
      </c>
    </row>
    <row r="2570" spans="144:147" x14ac:dyDescent="0.45">
      <c r="EN2570" s="1">
        <v>237</v>
      </c>
      <c r="EO2570" s="3">
        <v>119</v>
      </c>
      <c r="EP2570" s="1">
        <v>2</v>
      </c>
      <c r="EQ2570" s="3">
        <v>52</v>
      </c>
    </row>
    <row r="2571" spans="144:147" x14ac:dyDescent="0.45">
      <c r="EN2571" s="1">
        <v>238</v>
      </c>
      <c r="EO2571" s="3">
        <v>120</v>
      </c>
      <c r="EP2571" s="1">
        <v>1.6</v>
      </c>
      <c r="EQ2571" s="3">
        <v>52</v>
      </c>
    </row>
    <row r="2572" spans="144:147" x14ac:dyDescent="0.45">
      <c r="EN2572" s="1">
        <v>241</v>
      </c>
      <c r="EO2572" s="3">
        <v>121</v>
      </c>
      <c r="EP2572" s="1">
        <v>2.3333333333333335</v>
      </c>
      <c r="EQ2572" s="3">
        <v>52</v>
      </c>
    </row>
    <row r="2573" spans="144:147" x14ac:dyDescent="0.45">
      <c r="EN2573" s="1">
        <v>242</v>
      </c>
      <c r="EO2573" s="3">
        <v>122</v>
      </c>
      <c r="EP2573" s="1">
        <v>2.3333333333333335</v>
      </c>
      <c r="EQ2573" s="3">
        <v>52</v>
      </c>
    </row>
    <row r="2574" spans="144:147" x14ac:dyDescent="0.45">
      <c r="EN2574" s="1">
        <v>243</v>
      </c>
      <c r="EO2574" s="3">
        <v>123</v>
      </c>
      <c r="EP2574" s="1">
        <v>1.8</v>
      </c>
      <c r="EQ2574" s="3">
        <v>52</v>
      </c>
    </row>
    <row r="2575" spans="144:147" x14ac:dyDescent="0.45">
      <c r="EN2575" s="1">
        <v>244</v>
      </c>
      <c r="EO2575" s="3">
        <v>124</v>
      </c>
      <c r="EP2575" s="1">
        <v>2.1666666666666665</v>
      </c>
      <c r="EQ2575" s="3">
        <v>52</v>
      </c>
    </row>
    <row r="2576" spans="144:147" x14ac:dyDescent="0.45">
      <c r="EN2576" s="1">
        <v>245</v>
      </c>
      <c r="EO2576" s="3">
        <v>125</v>
      </c>
      <c r="EP2576" s="1">
        <v>2.1666666666666665</v>
      </c>
      <c r="EQ2576" s="3">
        <v>52</v>
      </c>
    </row>
    <row r="2577" spans="144:147" x14ac:dyDescent="0.45">
      <c r="EN2577" s="1">
        <v>246</v>
      </c>
      <c r="EO2577" s="3">
        <v>126</v>
      </c>
      <c r="EP2577" s="1">
        <v>2.8333333333333335</v>
      </c>
      <c r="EQ2577" s="3">
        <v>52</v>
      </c>
    </row>
    <row r="2578" spans="144:147" x14ac:dyDescent="0.45">
      <c r="EN2578" s="1">
        <v>247</v>
      </c>
      <c r="EO2578" s="3">
        <v>127</v>
      </c>
      <c r="EP2578" s="1">
        <v>2.5</v>
      </c>
      <c r="EQ2578" s="3">
        <v>52</v>
      </c>
    </row>
    <row r="2579" spans="144:147" x14ac:dyDescent="0.45">
      <c r="EN2579" s="1">
        <v>249</v>
      </c>
      <c r="EO2579" s="3">
        <v>128</v>
      </c>
      <c r="EP2579" s="1">
        <v>2.1666666666666665</v>
      </c>
      <c r="EQ2579" s="3">
        <v>52</v>
      </c>
    </row>
    <row r="2580" spans="144:147" x14ac:dyDescent="0.45">
      <c r="EN2580" s="1">
        <v>253</v>
      </c>
      <c r="EO2580" s="3">
        <v>129</v>
      </c>
      <c r="EP2580" s="1">
        <v>2.6666666666666665</v>
      </c>
      <c r="EQ2580" s="3">
        <v>52</v>
      </c>
    </row>
    <row r="2581" spans="144:147" x14ac:dyDescent="0.45">
      <c r="EN2581" s="1">
        <v>256</v>
      </c>
      <c r="EO2581" s="3">
        <v>130</v>
      </c>
      <c r="EP2581" s="1">
        <v>1.8</v>
      </c>
      <c r="EQ2581" s="3">
        <v>52</v>
      </c>
    </row>
    <row r="2582" spans="144:147" x14ac:dyDescent="0.45">
      <c r="EN2582" s="1">
        <v>257</v>
      </c>
      <c r="EO2582" s="3">
        <v>131</v>
      </c>
      <c r="EP2582" s="1">
        <v>2.3333333333333335</v>
      </c>
      <c r="EQ2582" s="3">
        <v>52</v>
      </c>
    </row>
    <row r="2583" spans="144:147" x14ac:dyDescent="0.45">
      <c r="EN2583" s="1">
        <v>258</v>
      </c>
      <c r="EO2583" s="3">
        <v>132</v>
      </c>
      <c r="EP2583" s="1">
        <v>2.3333333333333335</v>
      </c>
      <c r="EQ2583" s="3">
        <v>52</v>
      </c>
    </row>
    <row r="2584" spans="144:147" x14ac:dyDescent="0.45">
      <c r="EN2584" s="1">
        <v>259</v>
      </c>
      <c r="EO2584" s="3">
        <v>133</v>
      </c>
      <c r="EP2584" s="1">
        <v>2.8333333333333335</v>
      </c>
      <c r="EQ2584" s="3">
        <v>52</v>
      </c>
    </row>
    <row r="2585" spans="144:147" x14ac:dyDescent="0.45">
      <c r="EN2585" s="1">
        <v>260</v>
      </c>
      <c r="EO2585" s="3">
        <v>134</v>
      </c>
      <c r="EP2585" s="1">
        <v>2.6</v>
      </c>
      <c r="EQ2585" s="3">
        <v>52</v>
      </c>
    </row>
    <row r="2586" spans="144:147" x14ac:dyDescent="0.45">
      <c r="EN2586" s="1">
        <v>261</v>
      </c>
      <c r="EO2586" s="3">
        <v>135</v>
      </c>
      <c r="EP2586" s="1">
        <v>2</v>
      </c>
      <c r="EQ2586" s="3">
        <v>52</v>
      </c>
    </row>
    <row r="2587" spans="144:147" x14ac:dyDescent="0.45">
      <c r="EN2587" s="1">
        <v>262</v>
      </c>
      <c r="EO2587" s="3">
        <v>136</v>
      </c>
      <c r="EP2587" s="1">
        <v>2</v>
      </c>
      <c r="EQ2587" s="3">
        <v>52</v>
      </c>
    </row>
    <row r="2588" spans="144:147" x14ac:dyDescent="0.45">
      <c r="EN2588" s="1">
        <v>263</v>
      </c>
      <c r="EO2588" s="3">
        <v>137</v>
      </c>
      <c r="EP2588" s="1">
        <v>1.8333333333333333</v>
      </c>
      <c r="EQ2588" s="3">
        <v>52</v>
      </c>
    </row>
    <row r="2589" spans="144:147" x14ac:dyDescent="0.45">
      <c r="EN2589" s="1">
        <v>265</v>
      </c>
      <c r="EO2589" s="3">
        <v>138</v>
      </c>
      <c r="EP2589" s="1">
        <v>2</v>
      </c>
      <c r="EQ2589" s="3">
        <v>52</v>
      </c>
    </row>
    <row r="2590" spans="144:147" x14ac:dyDescent="0.45">
      <c r="EN2590" s="1">
        <v>266</v>
      </c>
      <c r="EO2590" s="3">
        <v>139</v>
      </c>
      <c r="EP2590" s="1">
        <v>1.8333333333333333</v>
      </c>
      <c r="EQ2590" s="3">
        <v>52</v>
      </c>
    </row>
    <row r="2591" spans="144:147" x14ac:dyDescent="0.45">
      <c r="EN2591" s="1">
        <v>267</v>
      </c>
      <c r="EO2591" s="3">
        <v>140</v>
      </c>
      <c r="EP2591" s="1">
        <v>3.1666666666666665</v>
      </c>
      <c r="EQ2591" s="3">
        <v>52</v>
      </c>
    </row>
    <row r="2592" spans="144:147" x14ac:dyDescent="0.45">
      <c r="EN2592" s="1">
        <v>269</v>
      </c>
      <c r="EO2592" s="3">
        <v>141</v>
      </c>
      <c r="EP2592" s="1">
        <v>2.3333333333333335</v>
      </c>
      <c r="EQ2592" s="3">
        <v>52</v>
      </c>
    </row>
    <row r="2593" spans="144:147" x14ac:dyDescent="0.45">
      <c r="EN2593" s="1">
        <v>270</v>
      </c>
      <c r="EO2593" s="3">
        <v>142</v>
      </c>
      <c r="EP2593" s="1">
        <v>2.5</v>
      </c>
      <c r="EQ2593" s="3">
        <v>52</v>
      </c>
    </row>
    <row r="2594" spans="144:147" x14ac:dyDescent="0.45">
      <c r="EN2594" s="1">
        <v>271</v>
      </c>
      <c r="EO2594" s="3">
        <v>143</v>
      </c>
      <c r="EP2594" s="1">
        <v>1.5</v>
      </c>
      <c r="EQ2594" s="3">
        <v>52</v>
      </c>
    </row>
    <row r="2595" spans="144:147" x14ac:dyDescent="0.45">
      <c r="EN2595" s="1">
        <v>272</v>
      </c>
      <c r="EO2595" s="3">
        <v>144</v>
      </c>
      <c r="EP2595" s="1">
        <v>1.8333333333333333</v>
      </c>
      <c r="EQ2595" s="3">
        <v>52</v>
      </c>
    </row>
    <row r="2596" spans="144:147" x14ac:dyDescent="0.45">
      <c r="EN2596" s="1">
        <v>274</v>
      </c>
      <c r="EO2596" s="3">
        <v>145</v>
      </c>
      <c r="EP2596" s="1">
        <v>1.8333333333333333</v>
      </c>
      <c r="EQ2596" s="3">
        <v>52</v>
      </c>
    </row>
    <row r="2597" spans="144:147" x14ac:dyDescent="0.45">
      <c r="EN2597" s="1">
        <v>275</v>
      </c>
      <c r="EO2597" s="3">
        <v>146</v>
      </c>
      <c r="EP2597" s="1">
        <v>1</v>
      </c>
      <c r="EQ2597" s="3">
        <v>52</v>
      </c>
    </row>
    <row r="2598" spans="144:147" x14ac:dyDescent="0.45">
      <c r="EN2598" s="1">
        <v>276</v>
      </c>
      <c r="EO2598" s="3">
        <v>147</v>
      </c>
      <c r="EP2598" s="1">
        <v>1.6666666666666667</v>
      </c>
      <c r="EQ2598" s="3">
        <v>52</v>
      </c>
    </row>
    <row r="2599" spans="144:147" x14ac:dyDescent="0.45">
      <c r="EN2599" s="1">
        <v>278</v>
      </c>
      <c r="EO2599" s="3">
        <v>148</v>
      </c>
      <c r="EP2599" s="1">
        <v>1.6666666666666667</v>
      </c>
      <c r="EQ2599" s="3">
        <v>52</v>
      </c>
    </row>
    <row r="2600" spans="144:147" x14ac:dyDescent="0.45">
      <c r="EN2600" s="1">
        <v>279</v>
      </c>
      <c r="EO2600" s="3">
        <v>149</v>
      </c>
      <c r="EP2600" s="1">
        <v>2</v>
      </c>
      <c r="EQ2600" s="3">
        <v>52</v>
      </c>
    </row>
    <row r="2601" spans="144:147" x14ac:dyDescent="0.45">
      <c r="EN2601" s="1">
        <v>281</v>
      </c>
      <c r="EO2601" s="3">
        <v>150</v>
      </c>
      <c r="EP2601" s="1">
        <v>1.5</v>
      </c>
      <c r="EQ2601" s="3">
        <v>52</v>
      </c>
    </row>
    <row r="2602" spans="144:147" x14ac:dyDescent="0.45">
      <c r="EN2602" s="1">
        <v>282</v>
      </c>
      <c r="EO2602" s="3">
        <v>151</v>
      </c>
      <c r="EP2602" s="1">
        <v>2</v>
      </c>
      <c r="EQ2602" s="3">
        <v>52</v>
      </c>
    </row>
    <row r="2603" spans="144:147" x14ac:dyDescent="0.45">
      <c r="EN2603" s="1">
        <v>283</v>
      </c>
      <c r="EO2603" s="3">
        <v>152</v>
      </c>
      <c r="EP2603" s="1">
        <v>2</v>
      </c>
      <c r="EQ2603" s="3">
        <v>52</v>
      </c>
    </row>
    <row r="2604" spans="144:147" x14ac:dyDescent="0.45">
      <c r="EN2604" s="1">
        <v>284</v>
      </c>
      <c r="EO2604" s="3">
        <v>153</v>
      </c>
      <c r="EP2604" s="1">
        <v>2</v>
      </c>
      <c r="EQ2604" s="3">
        <v>52</v>
      </c>
    </row>
    <row r="2605" spans="144:147" x14ac:dyDescent="0.45">
      <c r="EN2605" s="1">
        <v>286</v>
      </c>
      <c r="EO2605" s="3">
        <v>154</v>
      </c>
      <c r="EP2605" s="1">
        <v>1.8333333333333333</v>
      </c>
      <c r="EQ2605" s="3">
        <v>52</v>
      </c>
    </row>
    <row r="2606" spans="144:147" x14ac:dyDescent="0.45">
      <c r="EN2606" s="1">
        <v>287</v>
      </c>
      <c r="EO2606" s="3">
        <v>155</v>
      </c>
      <c r="EP2606" s="1">
        <v>3.25</v>
      </c>
      <c r="EQ2606" s="3">
        <v>52</v>
      </c>
    </row>
    <row r="2607" spans="144:147" x14ac:dyDescent="0.45">
      <c r="EN2607" s="1">
        <v>290</v>
      </c>
      <c r="EO2607" s="3">
        <v>156</v>
      </c>
      <c r="EP2607" s="1">
        <v>2</v>
      </c>
      <c r="EQ2607" s="3">
        <v>52</v>
      </c>
    </row>
    <row r="2608" spans="144:147" x14ac:dyDescent="0.45">
      <c r="EN2608" s="1">
        <v>292</v>
      </c>
      <c r="EO2608" s="3">
        <v>157</v>
      </c>
      <c r="EP2608" s="1">
        <v>2</v>
      </c>
      <c r="EQ2608" s="3">
        <v>52</v>
      </c>
    </row>
    <row r="2609" spans="144:147" x14ac:dyDescent="0.45">
      <c r="EN2609" s="1">
        <v>296</v>
      </c>
      <c r="EO2609" s="3">
        <v>158</v>
      </c>
      <c r="EP2609" s="1">
        <v>2.6666666666666665</v>
      </c>
      <c r="EQ2609" s="3">
        <v>52</v>
      </c>
    </row>
    <row r="2610" spans="144:147" x14ac:dyDescent="0.45">
      <c r="EN2610" s="1">
        <v>297</v>
      </c>
      <c r="EO2610" s="3">
        <v>159</v>
      </c>
      <c r="EP2610" s="1">
        <v>2.1666666666666665</v>
      </c>
      <c r="EQ2610" s="3">
        <v>52</v>
      </c>
    </row>
    <row r="2611" spans="144:147" x14ac:dyDescent="0.45">
      <c r="EN2611" s="1">
        <v>299</v>
      </c>
      <c r="EO2611" s="3">
        <v>160</v>
      </c>
      <c r="EP2611" s="1">
        <v>1.8333333333333333</v>
      </c>
      <c r="EQ2611" s="3">
        <v>52</v>
      </c>
    </row>
    <row r="2612" spans="144:147" x14ac:dyDescent="0.45">
      <c r="EN2612" s="1">
        <v>300</v>
      </c>
      <c r="EO2612" s="3">
        <v>161</v>
      </c>
      <c r="EP2612" s="1">
        <v>2.1666666666666665</v>
      </c>
      <c r="EQ2612" s="3">
        <v>52</v>
      </c>
    </row>
    <row r="2613" spans="144:147" x14ac:dyDescent="0.45">
      <c r="EN2613" s="1">
        <v>301</v>
      </c>
      <c r="EO2613" s="3">
        <v>162</v>
      </c>
      <c r="EP2613" s="1">
        <v>1.3333333333333333</v>
      </c>
      <c r="EQ2613" s="3">
        <v>52</v>
      </c>
    </row>
    <row r="2614" spans="144:147" x14ac:dyDescent="0.45">
      <c r="EN2614" s="1">
        <v>302</v>
      </c>
      <c r="EO2614" s="3">
        <v>163</v>
      </c>
      <c r="EP2614" s="1">
        <v>2</v>
      </c>
      <c r="EQ2614" s="3">
        <v>52</v>
      </c>
    </row>
    <row r="2615" spans="144:147" x14ac:dyDescent="0.45">
      <c r="EN2615" s="1">
        <v>303</v>
      </c>
      <c r="EO2615" s="3">
        <v>164</v>
      </c>
      <c r="EP2615" s="1">
        <v>2.8</v>
      </c>
      <c r="EQ2615" s="3">
        <v>52</v>
      </c>
    </row>
    <row r="2616" spans="144:147" x14ac:dyDescent="0.45">
      <c r="EN2616" s="1">
        <v>304</v>
      </c>
      <c r="EO2616" s="3">
        <v>165</v>
      </c>
      <c r="EP2616" s="1">
        <v>1.6666666666666667</v>
      </c>
      <c r="EQ2616" s="3">
        <v>52</v>
      </c>
    </row>
    <row r="2617" spans="144:147" x14ac:dyDescent="0.45">
      <c r="EN2617" s="1">
        <v>305</v>
      </c>
      <c r="EO2617" s="3">
        <v>166</v>
      </c>
      <c r="EP2617" s="1">
        <v>1.5</v>
      </c>
      <c r="EQ2617" s="3">
        <v>52</v>
      </c>
    </row>
    <row r="2618" spans="144:147" x14ac:dyDescent="0.45">
      <c r="EN2618" s="1">
        <v>307</v>
      </c>
      <c r="EO2618" s="3">
        <v>167</v>
      </c>
      <c r="EP2618" s="1">
        <v>2</v>
      </c>
      <c r="EQ2618" s="3">
        <v>52</v>
      </c>
    </row>
    <row r="2619" spans="144:147" x14ac:dyDescent="0.45">
      <c r="EN2619" s="1">
        <v>308</v>
      </c>
      <c r="EO2619" s="3">
        <v>168</v>
      </c>
      <c r="EP2619" s="1">
        <v>1.3333333333333333</v>
      </c>
      <c r="EQ2619" s="3">
        <v>52</v>
      </c>
    </row>
    <row r="2620" spans="144:147" x14ac:dyDescent="0.45">
      <c r="EN2620" s="1">
        <v>309</v>
      </c>
      <c r="EO2620" s="3">
        <v>169</v>
      </c>
      <c r="EP2620" s="1">
        <v>2.6666666666666665</v>
      </c>
      <c r="EQ2620" s="3">
        <v>52</v>
      </c>
    </row>
    <row r="2621" spans="144:147" x14ac:dyDescent="0.45">
      <c r="EN2621" s="1">
        <v>310</v>
      </c>
      <c r="EO2621" s="3">
        <v>170</v>
      </c>
      <c r="EP2621" s="1">
        <v>2</v>
      </c>
      <c r="EQ2621" s="3">
        <v>52</v>
      </c>
    </row>
    <row r="2622" spans="144:147" x14ac:dyDescent="0.45">
      <c r="EN2622" s="1">
        <v>312</v>
      </c>
      <c r="EO2622" s="3">
        <v>171</v>
      </c>
      <c r="EP2622" s="1">
        <v>3.3333333333333335</v>
      </c>
      <c r="EQ2622" s="3">
        <v>52</v>
      </c>
    </row>
    <row r="2623" spans="144:147" x14ac:dyDescent="0.45">
      <c r="EN2623" s="1">
        <v>315</v>
      </c>
      <c r="EO2623" s="3">
        <v>172</v>
      </c>
      <c r="EP2623" s="1">
        <v>1.6666666666666667</v>
      </c>
      <c r="EQ2623" s="3">
        <v>52</v>
      </c>
    </row>
    <row r="2624" spans="144:147" x14ac:dyDescent="0.45">
      <c r="EN2624" s="1">
        <v>317</v>
      </c>
      <c r="EO2624" s="3">
        <v>173</v>
      </c>
      <c r="EP2624" s="1">
        <v>2.4</v>
      </c>
      <c r="EQ2624" s="3">
        <v>52</v>
      </c>
    </row>
    <row r="2625" spans="144:147" x14ac:dyDescent="0.45">
      <c r="EN2625" s="1">
        <v>319</v>
      </c>
      <c r="EO2625" s="3">
        <v>174</v>
      </c>
      <c r="EP2625" s="1">
        <v>2.1666666666666665</v>
      </c>
      <c r="EQ2625" s="3">
        <v>52</v>
      </c>
    </row>
    <row r="2626" spans="144:147" x14ac:dyDescent="0.45">
      <c r="EN2626" s="1">
        <v>320</v>
      </c>
      <c r="EO2626" s="3">
        <v>175</v>
      </c>
      <c r="EP2626" s="1">
        <v>2</v>
      </c>
      <c r="EQ2626" s="3">
        <v>52</v>
      </c>
    </row>
    <row r="2627" spans="144:147" x14ac:dyDescent="0.45">
      <c r="EN2627" s="1">
        <v>321</v>
      </c>
      <c r="EO2627" s="3">
        <v>176</v>
      </c>
      <c r="EP2627" s="1">
        <v>2.3333333333333335</v>
      </c>
      <c r="EQ2627" s="3">
        <v>52</v>
      </c>
    </row>
    <row r="2628" spans="144:147" x14ac:dyDescent="0.45">
      <c r="EN2628" s="1">
        <v>322</v>
      </c>
      <c r="EO2628" s="3">
        <v>177</v>
      </c>
      <c r="EP2628" s="1">
        <v>2</v>
      </c>
      <c r="EQ2628" s="3">
        <v>52</v>
      </c>
    </row>
    <row r="2629" spans="144:147" x14ac:dyDescent="0.45">
      <c r="EN2629" s="1">
        <v>323</v>
      </c>
      <c r="EO2629" s="3">
        <v>178</v>
      </c>
      <c r="EP2629" s="1">
        <v>2</v>
      </c>
      <c r="EQ2629" s="3">
        <v>52</v>
      </c>
    </row>
    <row r="2630" spans="144:147" x14ac:dyDescent="0.45">
      <c r="EN2630" s="1">
        <v>325</v>
      </c>
      <c r="EO2630" s="3">
        <v>179</v>
      </c>
      <c r="EP2630" s="1">
        <v>2</v>
      </c>
      <c r="EQ2630" s="3">
        <v>52</v>
      </c>
    </row>
    <row r="2631" spans="144:147" x14ac:dyDescent="0.45">
      <c r="EN2631" s="1">
        <v>326</v>
      </c>
      <c r="EO2631" s="3">
        <v>180</v>
      </c>
      <c r="EP2631" s="1">
        <v>2</v>
      </c>
      <c r="EQ2631" s="3">
        <v>52</v>
      </c>
    </row>
    <row r="2632" spans="144:147" x14ac:dyDescent="0.45">
      <c r="EN2632" s="1">
        <v>327</v>
      </c>
      <c r="EO2632" s="3">
        <v>181</v>
      </c>
      <c r="EP2632" s="1">
        <v>1.8333333333333333</v>
      </c>
      <c r="EQ2632" s="3">
        <v>52</v>
      </c>
    </row>
    <row r="2633" spans="144:147" x14ac:dyDescent="0.45">
      <c r="EN2633" s="1">
        <v>328</v>
      </c>
      <c r="EO2633" s="3">
        <v>182</v>
      </c>
      <c r="EP2633" s="1">
        <v>1.8333333333333333</v>
      </c>
      <c r="EQ2633" s="3">
        <v>52</v>
      </c>
    </row>
    <row r="2634" spans="144:147" x14ac:dyDescent="0.45">
      <c r="EN2634" s="1">
        <v>329</v>
      </c>
      <c r="EO2634" s="3">
        <v>183</v>
      </c>
      <c r="EP2634" s="1">
        <v>2</v>
      </c>
      <c r="EQ2634" s="3">
        <v>52</v>
      </c>
    </row>
    <row r="2635" spans="144:147" x14ac:dyDescent="0.45">
      <c r="EN2635" s="1">
        <v>334</v>
      </c>
      <c r="EO2635" s="3">
        <v>184</v>
      </c>
      <c r="EP2635" s="1">
        <v>2.8333333333333335</v>
      </c>
      <c r="EQ2635" s="3">
        <v>52</v>
      </c>
    </row>
    <row r="2636" spans="144:147" x14ac:dyDescent="0.45">
      <c r="EN2636" s="1">
        <v>335</v>
      </c>
      <c r="EO2636" s="3">
        <v>185</v>
      </c>
      <c r="EP2636" s="1">
        <v>1.8333333333333333</v>
      </c>
      <c r="EQ2636" s="3">
        <v>52</v>
      </c>
    </row>
    <row r="2637" spans="144:147" x14ac:dyDescent="0.45">
      <c r="EN2637" s="1">
        <v>336</v>
      </c>
      <c r="EO2637" s="3">
        <v>186</v>
      </c>
      <c r="EP2637" s="1">
        <v>1.6666666666666667</v>
      </c>
      <c r="EQ2637" s="3">
        <v>52</v>
      </c>
    </row>
    <row r="2638" spans="144:147" x14ac:dyDescent="0.45">
      <c r="EN2638" s="1">
        <v>337</v>
      </c>
      <c r="EO2638" s="3">
        <v>187</v>
      </c>
      <c r="EP2638" s="1">
        <v>1.8333333333333333</v>
      </c>
      <c r="EQ2638" s="3">
        <v>52</v>
      </c>
    </row>
    <row r="2639" spans="144:147" x14ac:dyDescent="0.45">
      <c r="EN2639" s="1">
        <v>338</v>
      </c>
      <c r="EO2639" s="3">
        <v>188</v>
      </c>
      <c r="EP2639" s="1">
        <v>2.2000000000000002</v>
      </c>
      <c r="EQ2639" s="3">
        <v>52</v>
      </c>
    </row>
    <row r="2640" spans="144:147" x14ac:dyDescent="0.45">
      <c r="EN2640" s="1">
        <v>340</v>
      </c>
      <c r="EO2640" s="3">
        <v>189</v>
      </c>
      <c r="EP2640" s="1">
        <v>2</v>
      </c>
      <c r="EQ2640" s="3">
        <v>52</v>
      </c>
    </row>
    <row r="2641" spans="144:147" x14ac:dyDescent="0.45">
      <c r="EN2641" s="1">
        <v>342</v>
      </c>
      <c r="EO2641" s="3">
        <v>190</v>
      </c>
      <c r="EP2641" s="1">
        <v>2</v>
      </c>
      <c r="EQ2641" s="3">
        <v>52</v>
      </c>
    </row>
    <row r="2642" spans="144:147" x14ac:dyDescent="0.45">
      <c r="EN2642" s="1">
        <v>343</v>
      </c>
      <c r="EO2642" s="3">
        <v>191</v>
      </c>
      <c r="EP2642" s="1">
        <v>2.1666666666666665</v>
      </c>
      <c r="EQ2642" s="3">
        <v>52</v>
      </c>
    </row>
    <row r="2643" spans="144:147" x14ac:dyDescent="0.45">
      <c r="EN2643" s="1">
        <v>344</v>
      </c>
      <c r="EO2643" s="3">
        <v>192</v>
      </c>
      <c r="EP2643" s="1">
        <v>1.6666666666666667</v>
      </c>
      <c r="EQ2643" s="3">
        <v>52</v>
      </c>
    </row>
    <row r="2644" spans="144:147" x14ac:dyDescent="0.45">
      <c r="EN2644" s="1">
        <v>345</v>
      </c>
      <c r="EO2644" s="3">
        <v>193</v>
      </c>
      <c r="EP2644" s="1">
        <v>2</v>
      </c>
      <c r="EQ2644" s="3">
        <v>52</v>
      </c>
    </row>
    <row r="2645" spans="144:147" x14ac:dyDescent="0.45">
      <c r="EN2645" s="1">
        <v>348</v>
      </c>
      <c r="EO2645" s="3">
        <v>194</v>
      </c>
      <c r="EP2645" s="1">
        <v>1.8333333333333333</v>
      </c>
      <c r="EQ2645" s="3">
        <v>52</v>
      </c>
    </row>
    <row r="2646" spans="144:147" x14ac:dyDescent="0.45">
      <c r="EN2646" s="1">
        <v>349</v>
      </c>
      <c r="EO2646" s="3">
        <v>195</v>
      </c>
      <c r="EP2646" s="1">
        <v>2</v>
      </c>
      <c r="EQ2646" s="3">
        <v>52</v>
      </c>
    </row>
    <row r="2647" spans="144:147" x14ac:dyDescent="0.45">
      <c r="EN2647" s="1">
        <v>350</v>
      </c>
      <c r="EO2647" s="3">
        <v>196</v>
      </c>
      <c r="EP2647" s="1">
        <v>3.6</v>
      </c>
      <c r="EQ2647" s="3">
        <v>52</v>
      </c>
    </row>
    <row r="2648" spans="144:147" x14ac:dyDescent="0.45">
      <c r="EN2648" s="1">
        <v>351</v>
      </c>
      <c r="EO2648" s="3">
        <v>197</v>
      </c>
      <c r="EP2648" s="1">
        <v>2.6666666666666665</v>
      </c>
      <c r="EQ2648" s="3">
        <v>52</v>
      </c>
    </row>
    <row r="2649" spans="144:147" x14ac:dyDescent="0.45">
      <c r="EN2649" s="1">
        <v>352</v>
      </c>
      <c r="EO2649" s="3">
        <v>198</v>
      </c>
      <c r="EP2649" s="1">
        <v>1.8333333333333333</v>
      </c>
      <c r="EQ2649" s="3">
        <v>52</v>
      </c>
    </row>
    <row r="2650" spans="144:147" x14ac:dyDescent="0.45">
      <c r="EN2650" s="1">
        <v>353</v>
      </c>
      <c r="EO2650" s="3">
        <v>199</v>
      </c>
      <c r="EP2650" s="1">
        <v>2.8333333333333335</v>
      </c>
      <c r="EQ2650" s="3">
        <v>52</v>
      </c>
    </row>
    <row r="2651" spans="144:147" x14ac:dyDescent="0.45">
      <c r="EN2651" s="1">
        <v>354</v>
      </c>
      <c r="EO2651" s="3">
        <v>200</v>
      </c>
      <c r="EP2651" s="1">
        <v>1.3333333333333333</v>
      </c>
      <c r="EQ2651" s="3">
        <v>52</v>
      </c>
    </row>
    <row r="2652" spans="144:147" x14ac:dyDescent="0.45">
      <c r="EN2652" s="1">
        <v>355</v>
      </c>
      <c r="EO2652" s="3">
        <v>201</v>
      </c>
      <c r="EP2652" s="1">
        <v>2.8</v>
      </c>
      <c r="EQ2652" s="3">
        <v>52</v>
      </c>
    </row>
    <row r="2653" spans="144:147" x14ac:dyDescent="0.45">
      <c r="EN2653" s="1">
        <v>358</v>
      </c>
      <c r="EO2653" s="3">
        <v>202</v>
      </c>
      <c r="EP2653" s="1">
        <v>1.8</v>
      </c>
      <c r="EQ2653" s="3">
        <v>52</v>
      </c>
    </row>
    <row r="2654" spans="144:147" x14ac:dyDescent="0.45">
      <c r="EN2654" s="1">
        <v>359</v>
      </c>
      <c r="EO2654" s="3">
        <v>203</v>
      </c>
      <c r="EP2654" s="1">
        <v>3.3333333333333335</v>
      </c>
      <c r="EQ2654" s="3">
        <v>52</v>
      </c>
    </row>
    <row r="2655" spans="144:147" x14ac:dyDescent="0.45">
      <c r="EN2655" s="1">
        <v>360</v>
      </c>
      <c r="EO2655" s="3">
        <v>204</v>
      </c>
      <c r="EP2655" s="1">
        <v>2</v>
      </c>
      <c r="EQ2655" s="3">
        <v>52</v>
      </c>
    </row>
    <row r="2656" spans="144:147" x14ac:dyDescent="0.45">
      <c r="EN2656" s="1">
        <v>362</v>
      </c>
      <c r="EO2656" s="3">
        <v>205</v>
      </c>
      <c r="EP2656" s="1">
        <v>2</v>
      </c>
      <c r="EQ2656" s="3">
        <v>52</v>
      </c>
    </row>
    <row r="2657" spans="144:147" x14ac:dyDescent="0.45">
      <c r="EN2657" s="1">
        <v>363</v>
      </c>
      <c r="EO2657" s="3">
        <v>206</v>
      </c>
      <c r="EP2657" s="1">
        <v>1.1666666666666667</v>
      </c>
      <c r="EQ2657" s="3">
        <v>52</v>
      </c>
    </row>
    <row r="2658" spans="144:147" x14ac:dyDescent="0.45">
      <c r="EN2658" s="1">
        <v>364</v>
      </c>
      <c r="EO2658" s="3">
        <v>207</v>
      </c>
      <c r="EP2658" s="1">
        <v>2</v>
      </c>
      <c r="EQ2658" s="3">
        <v>52</v>
      </c>
    </row>
    <row r="2659" spans="144:147" x14ac:dyDescent="0.45">
      <c r="EN2659" s="1">
        <v>365</v>
      </c>
      <c r="EO2659" s="3">
        <v>208</v>
      </c>
      <c r="EP2659" s="1">
        <v>1.3333333333333333</v>
      </c>
      <c r="EQ2659" s="3">
        <v>52</v>
      </c>
    </row>
    <row r="2660" spans="144:147" x14ac:dyDescent="0.45">
      <c r="EN2660" s="1">
        <v>366</v>
      </c>
      <c r="EO2660" s="3">
        <v>209</v>
      </c>
      <c r="EP2660" s="1">
        <v>1.3333333333333333</v>
      </c>
      <c r="EQ2660" s="3">
        <v>52</v>
      </c>
    </row>
    <row r="2661" spans="144:147" x14ac:dyDescent="0.45">
      <c r="EN2661" s="1">
        <v>367</v>
      </c>
      <c r="EO2661" s="3">
        <v>210</v>
      </c>
      <c r="EP2661" s="1">
        <v>1.6</v>
      </c>
      <c r="EQ2661" s="3">
        <v>52</v>
      </c>
    </row>
    <row r="2662" spans="144:147" x14ac:dyDescent="0.45">
      <c r="EN2662" s="1">
        <v>368</v>
      </c>
      <c r="EO2662" s="3">
        <v>211</v>
      </c>
      <c r="EP2662" s="1">
        <v>2</v>
      </c>
      <c r="EQ2662" s="3">
        <v>52</v>
      </c>
    </row>
    <row r="2663" spans="144:147" x14ac:dyDescent="0.45">
      <c r="EN2663" s="1">
        <v>369</v>
      </c>
      <c r="EO2663" s="3">
        <v>212</v>
      </c>
      <c r="EP2663" s="1">
        <v>2.1666666666666665</v>
      </c>
      <c r="EQ2663" s="3">
        <v>52</v>
      </c>
    </row>
    <row r="2664" spans="144:147" x14ac:dyDescent="0.45">
      <c r="EN2664" s="1">
        <v>370</v>
      </c>
      <c r="EO2664" s="3">
        <v>213</v>
      </c>
      <c r="EP2664" s="1">
        <v>2.5</v>
      </c>
      <c r="EQ2664" s="3">
        <v>52</v>
      </c>
    </row>
    <row r="2665" spans="144:147" x14ac:dyDescent="0.45">
      <c r="EN2665" s="1">
        <v>371</v>
      </c>
      <c r="EO2665" s="3">
        <v>214</v>
      </c>
      <c r="EP2665" s="1">
        <v>2.6666666666666665</v>
      </c>
      <c r="EQ2665" s="3">
        <v>52</v>
      </c>
    </row>
    <row r="2666" spans="144:147" x14ac:dyDescent="0.45">
      <c r="EN2666" s="1">
        <v>373</v>
      </c>
      <c r="EO2666" s="3">
        <v>215</v>
      </c>
      <c r="EP2666" s="1">
        <v>1.3333333333333333</v>
      </c>
      <c r="EQ2666" s="3">
        <v>52</v>
      </c>
    </row>
    <row r="2667" spans="144:147" x14ac:dyDescent="0.45">
      <c r="EN2667" s="1">
        <v>375</v>
      </c>
      <c r="EO2667" s="3">
        <v>216</v>
      </c>
      <c r="EP2667" s="1">
        <v>1.1666666666666667</v>
      </c>
      <c r="EQ2667" s="3">
        <v>52</v>
      </c>
    </row>
    <row r="2668" spans="144:147" x14ac:dyDescent="0.45">
      <c r="EN2668" s="1">
        <v>376</v>
      </c>
      <c r="EO2668" s="3">
        <v>217</v>
      </c>
      <c r="EP2668" s="1">
        <v>2.3333333333333335</v>
      </c>
      <c r="EQ2668" s="3">
        <v>52</v>
      </c>
    </row>
    <row r="2669" spans="144:147" x14ac:dyDescent="0.45">
      <c r="EN2669" s="1">
        <v>377</v>
      </c>
      <c r="EO2669" s="3">
        <v>218</v>
      </c>
      <c r="EP2669" s="1">
        <v>2</v>
      </c>
      <c r="EQ2669" s="3">
        <v>52</v>
      </c>
    </row>
    <row r="2670" spans="144:147" x14ac:dyDescent="0.45">
      <c r="EN2670" s="1">
        <v>378</v>
      </c>
      <c r="EO2670" s="3">
        <v>219</v>
      </c>
      <c r="EP2670" s="1">
        <v>1.3333333333333333</v>
      </c>
      <c r="EQ2670" s="3">
        <v>52</v>
      </c>
    </row>
    <row r="2671" spans="144:147" x14ac:dyDescent="0.45">
      <c r="EN2671" s="1">
        <v>379</v>
      </c>
      <c r="EO2671" s="3">
        <v>220</v>
      </c>
      <c r="EP2671" s="1">
        <v>2</v>
      </c>
      <c r="EQ2671" s="3">
        <v>52</v>
      </c>
    </row>
    <row r="2672" spans="144:147" x14ac:dyDescent="0.45">
      <c r="EN2672" s="1">
        <v>380</v>
      </c>
      <c r="EO2672" s="3">
        <v>221</v>
      </c>
      <c r="EP2672" s="1">
        <v>2.3333333333333335</v>
      </c>
      <c r="EQ2672" s="3">
        <v>52</v>
      </c>
    </row>
    <row r="2673" spans="144:147" x14ac:dyDescent="0.45">
      <c r="EN2673" s="1">
        <v>381</v>
      </c>
      <c r="EO2673" s="3">
        <v>222</v>
      </c>
      <c r="EP2673" s="1">
        <v>1.8333333333333333</v>
      </c>
      <c r="EQ2673" s="3">
        <v>52</v>
      </c>
    </row>
    <row r="2674" spans="144:147" x14ac:dyDescent="0.45">
      <c r="EN2674" s="1">
        <v>382</v>
      </c>
      <c r="EO2674" s="3">
        <v>223</v>
      </c>
      <c r="EP2674" s="1">
        <v>1.6666666666666667</v>
      </c>
      <c r="EQ2674" s="3">
        <v>52</v>
      </c>
    </row>
    <row r="2675" spans="144:147" x14ac:dyDescent="0.45">
      <c r="EN2675" s="1">
        <v>383</v>
      </c>
      <c r="EO2675" s="3">
        <v>224</v>
      </c>
      <c r="EP2675" s="1">
        <v>1.8333333333333333</v>
      </c>
      <c r="EQ2675" s="3">
        <v>52</v>
      </c>
    </row>
    <row r="2676" spans="144:147" x14ac:dyDescent="0.45">
      <c r="EN2676" s="1">
        <v>384</v>
      </c>
      <c r="EO2676" s="3">
        <v>225</v>
      </c>
      <c r="EP2676" s="1">
        <v>1.5</v>
      </c>
      <c r="EQ2676" s="3">
        <v>52</v>
      </c>
    </row>
    <row r="2677" spans="144:147" x14ac:dyDescent="0.45">
      <c r="EN2677" s="1">
        <v>385</v>
      </c>
      <c r="EO2677" s="3">
        <v>226</v>
      </c>
      <c r="EP2677" s="1">
        <v>2.1666666666666665</v>
      </c>
      <c r="EQ2677" s="3">
        <v>52</v>
      </c>
    </row>
    <row r="2678" spans="144:147" x14ac:dyDescent="0.45">
      <c r="EN2678" s="1">
        <v>386</v>
      </c>
      <c r="EO2678" s="3">
        <v>227</v>
      </c>
      <c r="EP2678" s="1">
        <v>3</v>
      </c>
      <c r="EQ2678" s="3">
        <v>52</v>
      </c>
    </row>
    <row r="2679" spans="144:147" x14ac:dyDescent="0.45">
      <c r="EN2679" s="1">
        <v>387</v>
      </c>
      <c r="EO2679" s="3">
        <v>228</v>
      </c>
      <c r="EP2679" s="1">
        <v>2.5</v>
      </c>
      <c r="EQ2679" s="3">
        <v>52</v>
      </c>
    </row>
    <row r="2680" spans="144:147" x14ac:dyDescent="0.45">
      <c r="EN2680" s="1">
        <v>388</v>
      </c>
      <c r="EO2680" s="3">
        <v>229</v>
      </c>
      <c r="EP2680" s="1">
        <v>1.8333333333333333</v>
      </c>
      <c r="EQ2680" s="3">
        <v>52</v>
      </c>
    </row>
    <row r="2681" spans="144:147" x14ac:dyDescent="0.45">
      <c r="EN2681" s="1">
        <v>391</v>
      </c>
      <c r="EO2681" s="3">
        <v>230</v>
      </c>
      <c r="EP2681" s="1">
        <v>1.5</v>
      </c>
      <c r="EQ2681" s="3">
        <v>52</v>
      </c>
    </row>
    <row r="2682" spans="144:147" x14ac:dyDescent="0.45">
      <c r="EN2682" s="1">
        <v>392</v>
      </c>
      <c r="EO2682" s="3">
        <v>231</v>
      </c>
      <c r="EP2682" s="1">
        <v>1.1666666666666667</v>
      </c>
      <c r="EQ2682" s="3">
        <v>52</v>
      </c>
    </row>
    <row r="2683" spans="144:147" x14ac:dyDescent="0.45">
      <c r="EN2683" s="1">
        <v>394</v>
      </c>
      <c r="EO2683" s="3">
        <v>232</v>
      </c>
      <c r="EP2683" s="1">
        <v>1.8333333333333333</v>
      </c>
      <c r="EQ2683" s="3">
        <v>52</v>
      </c>
    </row>
    <row r="2684" spans="144:147" x14ac:dyDescent="0.45">
      <c r="EN2684" s="1">
        <v>397</v>
      </c>
      <c r="EO2684" s="3">
        <v>233</v>
      </c>
      <c r="EP2684" s="1">
        <v>1.5</v>
      </c>
      <c r="EQ2684" s="3">
        <v>52</v>
      </c>
    </row>
    <row r="2685" spans="144:147" x14ac:dyDescent="0.45">
      <c r="EN2685" s="1">
        <v>398</v>
      </c>
      <c r="EO2685" s="3">
        <v>234</v>
      </c>
      <c r="EP2685" s="1">
        <v>4</v>
      </c>
      <c r="EQ2685" s="3">
        <v>52</v>
      </c>
    </row>
    <row r="2686" spans="144:147" x14ac:dyDescent="0.45">
      <c r="EN2686" s="1">
        <v>399</v>
      </c>
      <c r="EO2686" s="3">
        <v>235</v>
      </c>
      <c r="EP2686" s="1">
        <v>2.1666666666666665</v>
      </c>
      <c r="EQ2686" s="3">
        <v>52</v>
      </c>
    </row>
    <row r="2687" spans="144:147" x14ac:dyDescent="0.45">
      <c r="EN2687" s="1">
        <v>400</v>
      </c>
      <c r="EO2687" s="3">
        <v>236</v>
      </c>
      <c r="EP2687" s="1">
        <v>1.1666666666666667</v>
      </c>
      <c r="EQ2687" s="3">
        <v>52</v>
      </c>
    </row>
    <row r="2688" spans="144:147" x14ac:dyDescent="0.45">
      <c r="EN2688" s="1">
        <v>402</v>
      </c>
      <c r="EO2688" s="3">
        <v>237</v>
      </c>
      <c r="EP2688" s="1">
        <v>1.8333333333333333</v>
      </c>
      <c r="EQ2688" s="3">
        <v>52</v>
      </c>
    </row>
    <row r="2689" spans="144:147" x14ac:dyDescent="0.45">
      <c r="EN2689" s="1">
        <v>403</v>
      </c>
      <c r="EO2689" s="3">
        <v>238</v>
      </c>
      <c r="EP2689" s="1">
        <v>1</v>
      </c>
      <c r="EQ2689" s="3">
        <v>52</v>
      </c>
    </row>
    <row r="2690" spans="144:147" x14ac:dyDescent="0.45">
      <c r="EN2690" s="1">
        <v>405</v>
      </c>
      <c r="EO2690" s="3">
        <v>239</v>
      </c>
      <c r="EP2690" s="1">
        <v>2.8333333333333335</v>
      </c>
      <c r="EQ2690" s="3">
        <v>52</v>
      </c>
    </row>
    <row r="2691" spans="144:147" x14ac:dyDescent="0.45">
      <c r="EN2691" s="1">
        <v>406</v>
      </c>
      <c r="EO2691" s="3">
        <v>240</v>
      </c>
      <c r="EP2691" s="1">
        <v>1.5</v>
      </c>
      <c r="EQ2691" s="3">
        <v>52</v>
      </c>
    </row>
    <row r="2692" spans="144:147" x14ac:dyDescent="0.45">
      <c r="EN2692" s="1">
        <v>407</v>
      </c>
      <c r="EO2692" s="3">
        <v>241</v>
      </c>
      <c r="EP2692" s="1">
        <v>1.3333333333333333</v>
      </c>
      <c r="EQ2692" s="3">
        <v>52</v>
      </c>
    </row>
    <row r="2693" spans="144:147" x14ac:dyDescent="0.45">
      <c r="EN2693" s="1">
        <v>409</v>
      </c>
      <c r="EO2693" s="3">
        <v>242</v>
      </c>
      <c r="EP2693" s="1">
        <v>1.8333333333333333</v>
      </c>
      <c r="EQ2693" s="3">
        <v>52</v>
      </c>
    </row>
    <row r="2694" spans="144:147" x14ac:dyDescent="0.45">
      <c r="EN2694" s="1">
        <v>410</v>
      </c>
      <c r="EO2694" s="3">
        <v>243</v>
      </c>
      <c r="EP2694" s="1">
        <v>1.8333333333333333</v>
      </c>
      <c r="EQ2694" s="3">
        <v>52</v>
      </c>
    </row>
    <row r="2695" spans="144:147" x14ac:dyDescent="0.45">
      <c r="EN2695" s="1">
        <v>411</v>
      </c>
      <c r="EO2695" s="3">
        <v>244</v>
      </c>
      <c r="EP2695" s="1">
        <v>2.3333333333333335</v>
      </c>
      <c r="EQ2695" s="3">
        <v>52</v>
      </c>
    </row>
    <row r="2696" spans="144:147" x14ac:dyDescent="0.45">
      <c r="EN2696" s="1">
        <v>413</v>
      </c>
      <c r="EO2696" s="3">
        <v>245</v>
      </c>
      <c r="EP2696" s="1">
        <v>1.5</v>
      </c>
      <c r="EQ2696" s="3">
        <v>52</v>
      </c>
    </row>
    <row r="2697" spans="144:147" x14ac:dyDescent="0.45">
      <c r="EN2697" s="1">
        <v>414</v>
      </c>
      <c r="EO2697" s="3">
        <v>246</v>
      </c>
      <c r="EP2697" s="1">
        <v>1.1666666666666667</v>
      </c>
      <c r="EQ2697" s="3">
        <v>52</v>
      </c>
    </row>
    <row r="2698" spans="144:147" x14ac:dyDescent="0.45">
      <c r="EN2698" s="1">
        <v>415</v>
      </c>
      <c r="EO2698" s="3">
        <v>247</v>
      </c>
      <c r="EP2698" s="1">
        <v>1.3333333333333333</v>
      </c>
      <c r="EQ2698" s="3">
        <v>52</v>
      </c>
    </row>
    <row r="2699" spans="144:147" x14ac:dyDescent="0.45">
      <c r="EN2699" s="1">
        <v>416</v>
      </c>
      <c r="EO2699" s="3">
        <v>248</v>
      </c>
      <c r="EP2699" s="1">
        <v>2</v>
      </c>
      <c r="EQ2699" s="3">
        <v>52</v>
      </c>
    </row>
    <row r="2700" spans="144:147" x14ac:dyDescent="0.45">
      <c r="EN2700" s="1">
        <v>417</v>
      </c>
      <c r="EO2700" s="3">
        <v>249</v>
      </c>
      <c r="EP2700" s="1">
        <v>1.3333333333333333</v>
      </c>
      <c r="EQ2700" s="3">
        <v>52</v>
      </c>
    </row>
    <row r="2701" spans="144:147" x14ac:dyDescent="0.45">
      <c r="EN2701" s="1">
        <v>418</v>
      </c>
      <c r="EO2701" s="3">
        <v>250</v>
      </c>
      <c r="EP2701" s="1">
        <v>2.6666666666666665</v>
      </c>
      <c r="EQ2701" s="3">
        <v>52</v>
      </c>
    </row>
    <row r="2702" spans="144:147" x14ac:dyDescent="0.45">
      <c r="EN2702" s="1">
        <v>419</v>
      </c>
      <c r="EO2702" s="3">
        <v>251</v>
      </c>
      <c r="EP2702" s="1">
        <v>1.1666666666666667</v>
      </c>
      <c r="EQ2702" s="3">
        <v>52</v>
      </c>
    </row>
    <row r="2703" spans="144:147" x14ac:dyDescent="0.45">
      <c r="EN2703" s="1">
        <v>421</v>
      </c>
      <c r="EO2703" s="3">
        <v>252</v>
      </c>
      <c r="EP2703" s="1">
        <v>2</v>
      </c>
      <c r="EQ2703" s="3">
        <v>52</v>
      </c>
    </row>
    <row r="2704" spans="144:147" x14ac:dyDescent="0.45">
      <c r="EN2704" s="1">
        <v>422</v>
      </c>
      <c r="EO2704" s="3">
        <v>253</v>
      </c>
      <c r="EP2704" s="1">
        <v>1.8333333333333333</v>
      </c>
      <c r="EQ2704" s="3">
        <v>52</v>
      </c>
    </row>
    <row r="2705" spans="144:147" x14ac:dyDescent="0.45">
      <c r="EN2705" s="1">
        <v>423</v>
      </c>
      <c r="EO2705" s="3">
        <v>254</v>
      </c>
      <c r="EP2705" s="1">
        <v>3.5</v>
      </c>
      <c r="EQ2705" s="3">
        <v>52</v>
      </c>
    </row>
    <row r="2706" spans="144:147" x14ac:dyDescent="0.45">
      <c r="EN2706" s="1">
        <v>424</v>
      </c>
      <c r="EO2706" s="3">
        <v>255</v>
      </c>
      <c r="EP2706" s="1">
        <v>2.5</v>
      </c>
      <c r="EQ2706" s="3">
        <v>52</v>
      </c>
    </row>
    <row r="2707" spans="144:147" x14ac:dyDescent="0.45">
      <c r="EN2707" s="1">
        <v>425</v>
      </c>
      <c r="EO2707" s="3">
        <v>256</v>
      </c>
      <c r="EP2707" s="1">
        <v>2.3333333333333335</v>
      </c>
      <c r="EQ2707" s="3">
        <v>52</v>
      </c>
    </row>
    <row r="2708" spans="144:147" x14ac:dyDescent="0.45">
      <c r="EN2708" s="1">
        <v>426</v>
      </c>
      <c r="EO2708" s="3">
        <v>257</v>
      </c>
      <c r="EP2708" s="1">
        <v>2.4</v>
      </c>
      <c r="EQ2708" s="3">
        <v>52</v>
      </c>
    </row>
    <row r="2709" spans="144:147" x14ac:dyDescent="0.45">
      <c r="EN2709" s="1">
        <v>427</v>
      </c>
      <c r="EO2709" s="3">
        <v>258</v>
      </c>
      <c r="EP2709" s="1">
        <v>1.8333333333333333</v>
      </c>
      <c r="EQ2709" s="3">
        <v>52</v>
      </c>
    </row>
    <row r="2710" spans="144:147" x14ac:dyDescent="0.45">
      <c r="EN2710" s="1">
        <v>428</v>
      </c>
      <c r="EO2710" s="3">
        <v>259</v>
      </c>
      <c r="EP2710" s="1">
        <v>1</v>
      </c>
      <c r="EQ2710" s="3">
        <v>52</v>
      </c>
    </row>
    <row r="2711" spans="144:147" x14ac:dyDescent="0.45">
      <c r="EN2711" s="1">
        <v>429</v>
      </c>
      <c r="EO2711" s="3">
        <v>260</v>
      </c>
      <c r="EP2711" s="1">
        <v>2</v>
      </c>
      <c r="EQ2711" s="3">
        <v>52</v>
      </c>
    </row>
    <row r="2712" spans="144:147" x14ac:dyDescent="0.45">
      <c r="EN2712" s="1">
        <v>430</v>
      </c>
      <c r="EO2712" s="3">
        <v>261</v>
      </c>
      <c r="EP2712" s="1">
        <v>1.6666666666666667</v>
      </c>
      <c r="EQ2712" s="3">
        <v>52</v>
      </c>
    </row>
    <row r="2713" spans="144:147" x14ac:dyDescent="0.45">
      <c r="EN2713" s="1">
        <v>431</v>
      </c>
      <c r="EO2713" s="3">
        <v>262</v>
      </c>
      <c r="EP2713" s="1">
        <v>1.5</v>
      </c>
      <c r="EQ2713" s="3">
        <v>52</v>
      </c>
    </row>
    <row r="2714" spans="144:147" x14ac:dyDescent="0.45">
      <c r="EN2714" s="1">
        <v>432</v>
      </c>
      <c r="EO2714" s="3">
        <v>263</v>
      </c>
      <c r="EP2714" s="1">
        <v>2</v>
      </c>
      <c r="EQ2714" s="3">
        <v>52</v>
      </c>
    </row>
    <row r="2715" spans="144:147" x14ac:dyDescent="0.45">
      <c r="EN2715" s="1">
        <v>433</v>
      </c>
      <c r="EO2715" s="3">
        <v>264</v>
      </c>
      <c r="EP2715" s="1">
        <v>2</v>
      </c>
      <c r="EQ2715" s="3">
        <v>52</v>
      </c>
    </row>
    <row r="2716" spans="144:147" x14ac:dyDescent="0.45">
      <c r="EN2716" s="1">
        <v>434</v>
      </c>
      <c r="EO2716" s="3">
        <v>265</v>
      </c>
      <c r="EP2716" s="1">
        <v>2.6666666666666665</v>
      </c>
      <c r="EQ2716" s="3">
        <v>52</v>
      </c>
    </row>
    <row r="2717" spans="144:147" x14ac:dyDescent="0.45">
      <c r="EN2717" s="1">
        <v>435</v>
      </c>
      <c r="EO2717" s="3">
        <v>266</v>
      </c>
      <c r="EP2717" s="1">
        <v>2</v>
      </c>
      <c r="EQ2717" s="3">
        <v>52</v>
      </c>
    </row>
    <row r="2718" spans="144:147" x14ac:dyDescent="0.45">
      <c r="EN2718" s="1">
        <v>436</v>
      </c>
      <c r="EO2718" s="3">
        <v>267</v>
      </c>
      <c r="EP2718" s="1">
        <v>1</v>
      </c>
      <c r="EQ2718" s="3">
        <v>52</v>
      </c>
    </row>
    <row r="2719" spans="144:147" x14ac:dyDescent="0.45">
      <c r="EN2719" s="1">
        <v>437</v>
      </c>
      <c r="EO2719" s="3">
        <v>268</v>
      </c>
      <c r="EP2719" s="1">
        <v>1.5</v>
      </c>
      <c r="EQ2719" s="3">
        <v>52</v>
      </c>
    </row>
    <row r="2720" spans="144:147" x14ac:dyDescent="0.45">
      <c r="EN2720" s="1">
        <v>438</v>
      </c>
      <c r="EO2720" s="3">
        <v>269</v>
      </c>
      <c r="EP2720" s="1">
        <v>2.1666666666666665</v>
      </c>
      <c r="EQ2720" s="3">
        <v>52</v>
      </c>
    </row>
    <row r="2721" spans="144:147" x14ac:dyDescent="0.45">
      <c r="EN2721" s="1">
        <v>439</v>
      </c>
      <c r="EO2721" s="3">
        <v>270</v>
      </c>
      <c r="EP2721" s="1">
        <v>2.1666666666666665</v>
      </c>
      <c r="EQ2721" s="3">
        <v>52</v>
      </c>
    </row>
    <row r="2722" spans="144:147" x14ac:dyDescent="0.45">
      <c r="EN2722" s="1">
        <v>440</v>
      </c>
      <c r="EO2722" s="3">
        <v>271</v>
      </c>
      <c r="EP2722" s="1">
        <v>2.6666666666666665</v>
      </c>
      <c r="EQ2722" s="3">
        <v>52</v>
      </c>
    </row>
    <row r="2723" spans="144:147" x14ac:dyDescent="0.45">
      <c r="EN2723" s="1">
        <v>443</v>
      </c>
      <c r="EO2723" s="3">
        <v>272</v>
      </c>
      <c r="EP2723" s="1">
        <v>2.1666666666666665</v>
      </c>
      <c r="EQ2723" s="3">
        <v>52</v>
      </c>
    </row>
    <row r="2724" spans="144:147" x14ac:dyDescent="0.45">
      <c r="EN2724" s="1">
        <v>445</v>
      </c>
      <c r="EO2724" s="3">
        <v>273</v>
      </c>
      <c r="EP2724" s="1">
        <v>2.6666666666666665</v>
      </c>
      <c r="EQ2724" s="3">
        <v>52</v>
      </c>
    </row>
    <row r="2725" spans="144:147" x14ac:dyDescent="0.45">
      <c r="EN2725" s="1">
        <v>446</v>
      </c>
      <c r="EO2725" s="3">
        <v>274</v>
      </c>
      <c r="EP2725" s="1">
        <v>1.3333333333333333</v>
      </c>
      <c r="EQ2725" s="3">
        <v>52</v>
      </c>
    </row>
    <row r="2726" spans="144:147" x14ac:dyDescent="0.45">
      <c r="EN2726" s="1">
        <v>447</v>
      </c>
      <c r="EO2726" s="3">
        <v>275</v>
      </c>
      <c r="EP2726" s="1">
        <v>2</v>
      </c>
      <c r="EQ2726" s="3">
        <v>52</v>
      </c>
    </row>
    <row r="2727" spans="144:147" x14ac:dyDescent="0.45">
      <c r="EN2727" s="1">
        <v>448</v>
      </c>
      <c r="EO2727" s="3">
        <v>276</v>
      </c>
      <c r="EP2727" s="1">
        <v>1.8333333333333333</v>
      </c>
      <c r="EQ2727" s="3">
        <v>52</v>
      </c>
    </row>
    <row r="2728" spans="144:147" x14ac:dyDescent="0.45">
      <c r="EN2728" s="1">
        <v>449</v>
      </c>
      <c r="EO2728" s="3">
        <v>277</v>
      </c>
      <c r="EP2728" s="1">
        <v>1</v>
      </c>
      <c r="EQ2728" s="3">
        <v>52</v>
      </c>
    </row>
    <row r="2729" spans="144:147" x14ac:dyDescent="0.45">
      <c r="EN2729" s="1">
        <v>451</v>
      </c>
      <c r="EO2729" s="3">
        <v>278</v>
      </c>
      <c r="EP2729" s="1">
        <v>2.3333333333333335</v>
      </c>
      <c r="EQ2729" s="3">
        <v>52</v>
      </c>
    </row>
    <row r="2730" spans="144:147" x14ac:dyDescent="0.45">
      <c r="EN2730" s="1">
        <v>452</v>
      </c>
      <c r="EO2730" s="3">
        <v>279</v>
      </c>
      <c r="EP2730" s="1">
        <v>2.5</v>
      </c>
      <c r="EQ2730" s="3">
        <v>52</v>
      </c>
    </row>
    <row r="2731" spans="144:147" x14ac:dyDescent="0.45">
      <c r="EN2731" s="1">
        <v>453</v>
      </c>
      <c r="EO2731" s="3">
        <v>280</v>
      </c>
      <c r="EP2731" s="1">
        <v>2.1666666666666665</v>
      </c>
      <c r="EQ2731" s="3">
        <v>52</v>
      </c>
    </row>
    <row r="2732" spans="144:147" x14ac:dyDescent="0.45">
      <c r="EN2732" s="1">
        <v>454</v>
      </c>
      <c r="EO2732" s="3">
        <v>281</v>
      </c>
      <c r="EP2732" s="1">
        <v>2.5</v>
      </c>
      <c r="EQ2732" s="3">
        <v>52</v>
      </c>
    </row>
    <row r="2733" spans="144:147" x14ac:dyDescent="0.45">
      <c r="EN2733" s="1">
        <v>455</v>
      </c>
      <c r="EO2733" s="3">
        <v>282</v>
      </c>
      <c r="EP2733" s="1">
        <v>2.4</v>
      </c>
      <c r="EQ2733" s="3">
        <v>52</v>
      </c>
    </row>
    <row r="2734" spans="144:147" x14ac:dyDescent="0.45">
      <c r="EN2734" s="1">
        <v>456</v>
      </c>
      <c r="EO2734" s="3">
        <v>283</v>
      </c>
      <c r="EP2734" s="1">
        <v>1</v>
      </c>
      <c r="EQ2734" s="3">
        <v>52</v>
      </c>
    </row>
    <row r="2735" spans="144:147" x14ac:dyDescent="0.45">
      <c r="EN2735" s="1">
        <v>458</v>
      </c>
      <c r="EO2735" s="3">
        <v>284</v>
      </c>
      <c r="EP2735" s="1">
        <v>2.6666666666666665</v>
      </c>
      <c r="EQ2735" s="3">
        <v>52</v>
      </c>
    </row>
    <row r="2736" spans="144:147" x14ac:dyDescent="0.45">
      <c r="EN2736" s="1">
        <v>459</v>
      </c>
      <c r="EO2736" s="3">
        <v>285</v>
      </c>
      <c r="EP2736" s="1">
        <v>2.1666666666666665</v>
      </c>
      <c r="EQ2736" s="3">
        <v>52</v>
      </c>
    </row>
    <row r="2737" spans="144:147" x14ac:dyDescent="0.45">
      <c r="EN2737" s="1">
        <v>461</v>
      </c>
      <c r="EO2737" s="3">
        <v>286</v>
      </c>
      <c r="EP2737" s="1">
        <v>2.3333333333333335</v>
      </c>
      <c r="EQ2737" s="3">
        <v>52</v>
      </c>
    </row>
    <row r="2738" spans="144:147" x14ac:dyDescent="0.45">
      <c r="EN2738" s="1">
        <v>462</v>
      </c>
      <c r="EO2738" s="3">
        <v>287</v>
      </c>
      <c r="EP2738" s="1">
        <v>2</v>
      </c>
      <c r="EQ2738" s="3">
        <v>52</v>
      </c>
    </row>
    <row r="2739" spans="144:147" x14ac:dyDescent="0.45">
      <c r="EN2739" s="1">
        <v>463</v>
      </c>
      <c r="EO2739" s="3">
        <v>288</v>
      </c>
      <c r="EP2739" s="1">
        <v>2</v>
      </c>
      <c r="EQ2739" s="3">
        <v>52</v>
      </c>
    </row>
    <row r="2740" spans="144:147" x14ac:dyDescent="0.45">
      <c r="EN2740" s="1">
        <v>464</v>
      </c>
      <c r="EO2740" s="3">
        <v>289</v>
      </c>
      <c r="EP2740" s="1">
        <v>1</v>
      </c>
      <c r="EQ2740" s="3">
        <v>52</v>
      </c>
    </row>
    <row r="2741" spans="144:147" x14ac:dyDescent="0.45">
      <c r="EN2741" s="1">
        <v>465</v>
      </c>
      <c r="EO2741" s="3">
        <v>290</v>
      </c>
      <c r="EP2741" s="1">
        <v>1.1666666666666667</v>
      </c>
      <c r="EQ2741" s="3">
        <v>52</v>
      </c>
    </row>
    <row r="2742" spans="144:147" x14ac:dyDescent="0.45">
      <c r="EN2742" s="1">
        <v>468</v>
      </c>
      <c r="EO2742" s="3">
        <v>291</v>
      </c>
      <c r="EP2742" s="1">
        <v>2</v>
      </c>
      <c r="EQ2742" s="3">
        <v>52</v>
      </c>
    </row>
    <row r="2743" spans="144:147" x14ac:dyDescent="0.45">
      <c r="EN2743" s="1">
        <v>470</v>
      </c>
      <c r="EO2743" s="3">
        <v>292</v>
      </c>
      <c r="EP2743" s="1">
        <v>2.5</v>
      </c>
      <c r="EQ2743" s="3">
        <v>52</v>
      </c>
    </row>
    <row r="2744" spans="144:147" x14ac:dyDescent="0.45">
      <c r="EN2744" s="1">
        <v>471</v>
      </c>
      <c r="EO2744" s="3">
        <v>293</v>
      </c>
      <c r="EP2744" s="1">
        <v>3.5</v>
      </c>
      <c r="EQ2744" s="3">
        <v>52</v>
      </c>
    </row>
    <row r="2745" spans="144:147" x14ac:dyDescent="0.45">
      <c r="EN2745" s="1">
        <v>473</v>
      </c>
      <c r="EO2745" s="3">
        <v>294</v>
      </c>
      <c r="EP2745" s="1">
        <v>1</v>
      </c>
      <c r="EQ2745" s="3">
        <v>52</v>
      </c>
    </row>
    <row r="2746" spans="144:147" x14ac:dyDescent="0.45">
      <c r="EN2746" s="1">
        <v>475</v>
      </c>
      <c r="EO2746" s="3">
        <v>295</v>
      </c>
      <c r="EP2746" s="1">
        <v>2.8333333333333335</v>
      </c>
      <c r="EQ2746" s="3">
        <v>52</v>
      </c>
    </row>
    <row r="2747" spans="144:147" x14ac:dyDescent="0.45">
      <c r="EN2747" s="1">
        <v>476</v>
      </c>
      <c r="EO2747" s="3">
        <v>296</v>
      </c>
      <c r="EP2747" s="1">
        <v>2.3333333333333335</v>
      </c>
      <c r="EQ2747" s="3">
        <v>52</v>
      </c>
    </row>
    <row r="2748" spans="144:147" x14ac:dyDescent="0.45">
      <c r="EN2748" s="1">
        <v>477</v>
      </c>
      <c r="EO2748" s="3">
        <v>297</v>
      </c>
      <c r="EP2748" s="1">
        <v>2.6666666666666665</v>
      </c>
      <c r="EQ2748" s="3">
        <v>52</v>
      </c>
    </row>
    <row r="2749" spans="144:147" x14ac:dyDescent="0.45">
      <c r="EN2749" s="1">
        <v>478</v>
      </c>
      <c r="EO2749" s="3">
        <v>298</v>
      </c>
      <c r="EP2749" s="1">
        <v>2.1666666666666665</v>
      </c>
      <c r="EQ2749" s="3">
        <v>52</v>
      </c>
    </row>
    <row r="2750" spans="144:147" x14ac:dyDescent="0.45">
      <c r="EN2750" s="1">
        <v>479</v>
      </c>
      <c r="EO2750" s="3">
        <v>299</v>
      </c>
      <c r="EP2750" s="1">
        <v>1.1666666666666667</v>
      </c>
      <c r="EQ2750" s="3">
        <v>52</v>
      </c>
    </row>
    <row r="2751" spans="144:147" x14ac:dyDescent="0.45">
      <c r="EN2751" s="1">
        <v>480</v>
      </c>
      <c r="EO2751" s="3">
        <v>300</v>
      </c>
      <c r="EP2751" s="1">
        <v>2</v>
      </c>
      <c r="EQ2751" s="3">
        <v>52</v>
      </c>
    </row>
    <row r="2752" spans="144:147" x14ac:dyDescent="0.45">
      <c r="EN2752" s="1">
        <v>481</v>
      </c>
      <c r="EO2752" s="3">
        <v>301</v>
      </c>
      <c r="EP2752" s="1">
        <v>2.75</v>
      </c>
      <c r="EQ2752" s="3">
        <v>52</v>
      </c>
    </row>
    <row r="2753" spans="144:147" x14ac:dyDescent="0.45">
      <c r="EN2753" s="1">
        <v>483</v>
      </c>
      <c r="EO2753" s="3">
        <v>302</v>
      </c>
      <c r="EP2753" s="1">
        <v>2</v>
      </c>
      <c r="EQ2753" s="3">
        <v>52</v>
      </c>
    </row>
    <row r="2754" spans="144:147" x14ac:dyDescent="0.45">
      <c r="EN2754" s="1">
        <v>484</v>
      </c>
      <c r="EO2754" s="3">
        <v>303</v>
      </c>
      <c r="EP2754" s="1">
        <v>2</v>
      </c>
      <c r="EQ2754" s="3">
        <v>52</v>
      </c>
    </row>
    <row r="2755" spans="144:147" x14ac:dyDescent="0.45">
      <c r="EN2755" s="1">
        <v>485</v>
      </c>
      <c r="EO2755" s="3">
        <v>304</v>
      </c>
      <c r="EP2755" s="1">
        <v>4</v>
      </c>
      <c r="EQ2755" s="3">
        <v>52</v>
      </c>
    </row>
    <row r="2756" spans="144:147" x14ac:dyDescent="0.45">
      <c r="EN2756" s="1">
        <v>486</v>
      </c>
      <c r="EO2756" s="3">
        <v>305</v>
      </c>
      <c r="EP2756" s="1">
        <v>2.1666666666666665</v>
      </c>
      <c r="EQ2756" s="3">
        <v>52</v>
      </c>
    </row>
    <row r="2757" spans="144:147" x14ac:dyDescent="0.45">
      <c r="EN2757" s="1">
        <v>487</v>
      </c>
      <c r="EO2757" s="3">
        <v>306</v>
      </c>
      <c r="EP2757" s="1">
        <v>1.8333333333333333</v>
      </c>
      <c r="EQ2757" s="3">
        <v>52</v>
      </c>
    </row>
    <row r="2758" spans="144:147" x14ac:dyDescent="0.45">
      <c r="EN2758" s="1">
        <v>488</v>
      </c>
      <c r="EO2758" s="3">
        <v>307</v>
      </c>
      <c r="EP2758" s="1">
        <v>2.1666666666666665</v>
      </c>
      <c r="EQ2758" s="3">
        <v>52</v>
      </c>
    </row>
    <row r="2759" spans="144:147" x14ac:dyDescent="0.45">
      <c r="EN2759" s="1">
        <v>490</v>
      </c>
      <c r="EO2759" s="3">
        <v>308</v>
      </c>
      <c r="EP2759" s="1">
        <v>1.8333333333333333</v>
      </c>
      <c r="EQ2759" s="3">
        <v>52</v>
      </c>
    </row>
    <row r="2760" spans="144:147" x14ac:dyDescent="0.45">
      <c r="EN2760" s="1">
        <v>491</v>
      </c>
      <c r="EO2760" s="3">
        <v>309</v>
      </c>
      <c r="EP2760" s="1">
        <v>2</v>
      </c>
      <c r="EQ2760" s="3">
        <v>52</v>
      </c>
    </row>
    <row r="2761" spans="144:147" x14ac:dyDescent="0.45">
      <c r="EN2761" s="1">
        <v>492</v>
      </c>
      <c r="EO2761" s="3">
        <v>310</v>
      </c>
      <c r="EP2761" s="1">
        <v>2</v>
      </c>
      <c r="EQ2761" s="3">
        <v>52</v>
      </c>
    </row>
    <row r="2762" spans="144:147" x14ac:dyDescent="0.45">
      <c r="EN2762" s="1">
        <v>493</v>
      </c>
      <c r="EO2762" s="3">
        <v>311</v>
      </c>
      <c r="EP2762" s="1">
        <v>2.1666666666666665</v>
      </c>
      <c r="EQ2762" s="3">
        <v>52</v>
      </c>
    </row>
    <row r="2763" spans="144:147" x14ac:dyDescent="0.45">
      <c r="EN2763" s="1">
        <v>494</v>
      </c>
      <c r="EO2763" s="3">
        <v>312</v>
      </c>
      <c r="EP2763" s="1">
        <v>2.1666666666666665</v>
      </c>
      <c r="EQ2763" s="3">
        <v>52</v>
      </c>
    </row>
    <row r="2764" spans="144:147" x14ac:dyDescent="0.45">
      <c r="EN2764" s="1">
        <v>495</v>
      </c>
      <c r="EO2764" s="3">
        <v>313</v>
      </c>
      <c r="EP2764" s="1">
        <v>2</v>
      </c>
      <c r="EQ2764" s="3">
        <v>52</v>
      </c>
    </row>
    <row r="2765" spans="144:147" x14ac:dyDescent="0.45">
      <c r="EN2765" s="1">
        <v>496</v>
      </c>
      <c r="EO2765" s="3">
        <v>314</v>
      </c>
      <c r="EP2765" s="1">
        <v>2.6666666666666665</v>
      </c>
      <c r="EQ2765" s="3">
        <v>52</v>
      </c>
    </row>
    <row r="2766" spans="144:147" x14ac:dyDescent="0.45">
      <c r="EN2766" s="1">
        <v>497</v>
      </c>
      <c r="EO2766" s="3">
        <v>315</v>
      </c>
      <c r="EP2766" s="1">
        <v>2</v>
      </c>
      <c r="EQ2766" s="3">
        <v>52</v>
      </c>
    </row>
    <row r="2767" spans="144:147" x14ac:dyDescent="0.45">
      <c r="EN2767" s="1">
        <v>498</v>
      </c>
      <c r="EO2767" s="3">
        <v>316</v>
      </c>
      <c r="EP2767" s="1">
        <v>1.1666666666666667</v>
      </c>
      <c r="EQ2767" s="3">
        <v>52</v>
      </c>
    </row>
    <row r="2768" spans="144:147" x14ac:dyDescent="0.45">
      <c r="EN2768" s="1">
        <v>499</v>
      </c>
      <c r="EO2768" s="3">
        <v>317</v>
      </c>
      <c r="EP2768" s="1">
        <v>2.1666666666666665</v>
      </c>
      <c r="EQ2768" s="3">
        <v>52</v>
      </c>
    </row>
    <row r="2769" spans="144:147" x14ac:dyDescent="0.45">
      <c r="EN2769" s="1">
        <v>500</v>
      </c>
      <c r="EO2769" s="3">
        <v>318</v>
      </c>
      <c r="EP2769" s="1">
        <v>2</v>
      </c>
      <c r="EQ2769" s="3">
        <v>52</v>
      </c>
    </row>
    <row r="2770" spans="144:147" x14ac:dyDescent="0.45">
      <c r="EN2770" s="1">
        <v>506</v>
      </c>
      <c r="EO2770" s="3">
        <v>319</v>
      </c>
      <c r="EP2770" s="1">
        <v>1.8</v>
      </c>
      <c r="EQ2770" s="3">
        <v>52</v>
      </c>
    </row>
    <row r="2771" spans="144:147" x14ac:dyDescent="0.45">
      <c r="EN2771" s="1">
        <v>507</v>
      </c>
      <c r="EO2771" s="3">
        <v>320</v>
      </c>
      <c r="EP2771" s="1">
        <v>2.8333333333333335</v>
      </c>
      <c r="EQ2771" s="3">
        <v>52</v>
      </c>
    </row>
    <row r="2772" spans="144:147" x14ac:dyDescent="0.45">
      <c r="EN2772" s="1">
        <v>508</v>
      </c>
      <c r="EO2772" s="3">
        <v>321</v>
      </c>
      <c r="EP2772" s="1">
        <v>2.8333333333333335</v>
      </c>
      <c r="EQ2772" s="3">
        <v>52</v>
      </c>
    </row>
    <row r="2773" spans="144:147" x14ac:dyDescent="0.45">
      <c r="EN2773" s="1">
        <v>509</v>
      </c>
      <c r="EO2773" s="3">
        <v>322</v>
      </c>
      <c r="EP2773" s="1">
        <v>2.5</v>
      </c>
      <c r="EQ2773" s="3">
        <v>52</v>
      </c>
    </row>
    <row r="2774" spans="144:147" x14ac:dyDescent="0.45">
      <c r="EN2774" s="1">
        <v>511</v>
      </c>
      <c r="EO2774" s="3">
        <v>323</v>
      </c>
      <c r="EP2774" s="1">
        <v>2</v>
      </c>
      <c r="EQ2774" s="3">
        <v>52</v>
      </c>
    </row>
    <row r="2775" spans="144:147" x14ac:dyDescent="0.45">
      <c r="EN2775" s="1">
        <v>512</v>
      </c>
      <c r="EO2775" s="3">
        <v>324</v>
      </c>
      <c r="EP2775" s="1">
        <v>2</v>
      </c>
      <c r="EQ2775" s="3">
        <v>52</v>
      </c>
    </row>
    <row r="2776" spans="144:147" x14ac:dyDescent="0.45">
      <c r="EN2776" s="1">
        <v>513</v>
      </c>
      <c r="EO2776" s="3">
        <v>325</v>
      </c>
      <c r="EP2776" s="1">
        <v>1.6666666666666667</v>
      </c>
      <c r="EQ2776" s="3">
        <v>52</v>
      </c>
    </row>
    <row r="2777" spans="144:147" x14ac:dyDescent="0.45">
      <c r="EN2777" s="1">
        <v>515</v>
      </c>
      <c r="EO2777" s="3">
        <v>326</v>
      </c>
      <c r="EP2777" s="1">
        <v>2.3333333333333335</v>
      </c>
      <c r="EQ2777" s="3">
        <v>52</v>
      </c>
    </row>
    <row r="2778" spans="144:147" x14ac:dyDescent="0.45">
      <c r="EN2778" s="1">
        <v>516</v>
      </c>
      <c r="EO2778" s="3">
        <v>327</v>
      </c>
      <c r="EP2778" s="1">
        <v>2.3333333333333335</v>
      </c>
      <c r="EQ2778" s="3">
        <v>52</v>
      </c>
    </row>
    <row r="2779" spans="144:147" x14ac:dyDescent="0.45">
      <c r="EN2779" s="1">
        <v>517</v>
      </c>
      <c r="EO2779" s="3">
        <v>328</v>
      </c>
      <c r="EP2779" s="1">
        <v>1</v>
      </c>
      <c r="EQ2779" s="3">
        <v>52</v>
      </c>
    </row>
    <row r="2780" spans="144:147" x14ac:dyDescent="0.45">
      <c r="EN2780" s="1">
        <v>518</v>
      </c>
      <c r="EO2780" s="3">
        <v>329</v>
      </c>
      <c r="EP2780" s="1">
        <v>2</v>
      </c>
      <c r="EQ2780" s="3">
        <v>52</v>
      </c>
    </row>
    <row r="2781" spans="144:147" x14ac:dyDescent="0.45">
      <c r="EN2781" s="1">
        <v>519</v>
      </c>
      <c r="EO2781" s="3">
        <v>330</v>
      </c>
      <c r="EP2781" s="1">
        <v>1.3333333333333333</v>
      </c>
      <c r="EQ2781" s="3">
        <v>52</v>
      </c>
    </row>
    <row r="2782" spans="144:147" x14ac:dyDescent="0.45">
      <c r="EN2782" s="1">
        <v>520</v>
      </c>
      <c r="EO2782" s="3">
        <v>331</v>
      </c>
      <c r="EP2782" s="1">
        <v>3</v>
      </c>
      <c r="EQ2782" s="3">
        <v>52</v>
      </c>
    </row>
    <row r="2783" spans="144:147" x14ac:dyDescent="0.45">
      <c r="EN2783" s="1">
        <v>522</v>
      </c>
      <c r="EO2783" s="3">
        <v>332</v>
      </c>
      <c r="EP2783" s="1">
        <v>1.6666666666666667</v>
      </c>
      <c r="EQ2783" s="3">
        <v>52</v>
      </c>
    </row>
    <row r="2784" spans="144:147" x14ac:dyDescent="0.45">
      <c r="EN2784" s="1">
        <v>523</v>
      </c>
      <c r="EO2784" s="3">
        <v>333</v>
      </c>
      <c r="EP2784" s="1">
        <v>2</v>
      </c>
      <c r="EQ2784" s="3">
        <v>52</v>
      </c>
    </row>
    <row r="2785" spans="144:147" x14ac:dyDescent="0.45">
      <c r="EN2785" s="1">
        <v>524</v>
      </c>
      <c r="EO2785" s="3">
        <v>334</v>
      </c>
      <c r="EP2785" s="1">
        <v>2</v>
      </c>
      <c r="EQ2785" s="3">
        <v>52</v>
      </c>
    </row>
    <row r="2786" spans="144:147" x14ac:dyDescent="0.45">
      <c r="EN2786" s="1">
        <v>525</v>
      </c>
      <c r="EO2786" s="3">
        <v>335</v>
      </c>
      <c r="EP2786" s="1">
        <v>1</v>
      </c>
      <c r="EQ2786" s="3">
        <v>52</v>
      </c>
    </row>
    <row r="2787" spans="144:147" x14ac:dyDescent="0.45">
      <c r="EN2787" s="1">
        <v>526</v>
      </c>
      <c r="EO2787" s="3">
        <v>336</v>
      </c>
      <c r="EP2787" s="1">
        <v>2</v>
      </c>
      <c r="EQ2787" s="3">
        <v>52</v>
      </c>
    </row>
    <row r="2788" spans="144:147" x14ac:dyDescent="0.45">
      <c r="EN2788" s="1">
        <v>528</v>
      </c>
      <c r="EO2788" s="3">
        <v>337</v>
      </c>
      <c r="EP2788" s="1">
        <v>1</v>
      </c>
      <c r="EQ2788" s="3">
        <v>52</v>
      </c>
    </row>
    <row r="2789" spans="144:147" x14ac:dyDescent="0.45">
      <c r="EN2789" s="1">
        <v>530</v>
      </c>
      <c r="EO2789" s="3">
        <v>338</v>
      </c>
      <c r="EP2789" s="1">
        <v>1.6666666666666667</v>
      </c>
      <c r="EQ2789" s="3">
        <v>52</v>
      </c>
    </row>
    <row r="2790" spans="144:147" x14ac:dyDescent="0.45">
      <c r="EN2790" s="1">
        <v>531</v>
      </c>
      <c r="EO2790" s="3">
        <v>339</v>
      </c>
      <c r="EP2790" s="1">
        <v>2.1666666666666665</v>
      </c>
      <c r="EQ2790" s="3">
        <v>52</v>
      </c>
    </row>
    <row r="2791" spans="144:147" x14ac:dyDescent="0.45">
      <c r="EN2791" s="1">
        <v>532</v>
      </c>
      <c r="EO2791" s="3">
        <v>340</v>
      </c>
      <c r="EP2791" s="1">
        <v>2.6666666666666665</v>
      </c>
      <c r="EQ2791" s="3">
        <v>52</v>
      </c>
    </row>
    <row r="2792" spans="144:147" x14ac:dyDescent="0.45">
      <c r="EN2792" s="1">
        <v>533</v>
      </c>
      <c r="EO2792" s="3">
        <v>341</v>
      </c>
      <c r="EP2792" s="1">
        <v>2.5</v>
      </c>
      <c r="EQ2792" s="3">
        <v>52</v>
      </c>
    </row>
    <row r="2793" spans="144:147" x14ac:dyDescent="0.45">
      <c r="EN2793" s="1">
        <v>534</v>
      </c>
      <c r="EO2793" s="3">
        <v>342</v>
      </c>
      <c r="EP2793" s="1">
        <v>1.5</v>
      </c>
      <c r="EQ2793" s="3">
        <v>52</v>
      </c>
    </row>
    <row r="2794" spans="144:147" x14ac:dyDescent="0.45">
      <c r="EN2794" s="1">
        <v>536</v>
      </c>
      <c r="EO2794" s="3">
        <v>343</v>
      </c>
      <c r="EP2794" s="1">
        <v>3.3333333333333335</v>
      </c>
      <c r="EQ2794" s="3">
        <v>52</v>
      </c>
    </row>
    <row r="2795" spans="144:147" x14ac:dyDescent="0.45">
      <c r="EN2795" s="1">
        <v>538</v>
      </c>
      <c r="EO2795" s="3">
        <v>344</v>
      </c>
      <c r="EP2795" s="1">
        <v>3</v>
      </c>
      <c r="EQ2795" s="3">
        <v>52</v>
      </c>
    </row>
    <row r="2796" spans="144:147" x14ac:dyDescent="0.45">
      <c r="EN2796" s="1">
        <v>539</v>
      </c>
      <c r="EO2796" s="3">
        <v>345</v>
      </c>
      <c r="EP2796" s="1">
        <v>1</v>
      </c>
      <c r="EQ2796" s="3">
        <v>52</v>
      </c>
    </row>
    <row r="2797" spans="144:147" x14ac:dyDescent="0.45">
      <c r="EN2797" s="1">
        <v>540</v>
      </c>
      <c r="EO2797" s="3">
        <v>346</v>
      </c>
      <c r="EP2797" s="1">
        <v>2</v>
      </c>
      <c r="EQ2797" s="3">
        <v>52</v>
      </c>
    </row>
    <row r="2798" spans="144:147" x14ac:dyDescent="0.45">
      <c r="EN2798" s="1">
        <v>541</v>
      </c>
      <c r="EO2798" s="3">
        <v>347</v>
      </c>
      <c r="EP2798" s="1">
        <v>3.3333333333333335</v>
      </c>
      <c r="EQ2798" s="3">
        <v>52</v>
      </c>
    </row>
    <row r="2799" spans="144:147" x14ac:dyDescent="0.45">
      <c r="EN2799" s="1">
        <v>542</v>
      </c>
      <c r="EO2799" s="3">
        <v>348</v>
      </c>
      <c r="EP2799" s="1">
        <v>2.5</v>
      </c>
      <c r="EQ2799" s="3">
        <v>52</v>
      </c>
    </row>
    <row r="2800" spans="144:147" x14ac:dyDescent="0.45">
      <c r="EN2800" s="1">
        <v>543</v>
      </c>
      <c r="EO2800" s="3">
        <v>349</v>
      </c>
      <c r="EP2800" s="1">
        <v>2</v>
      </c>
      <c r="EQ2800" s="3">
        <v>52</v>
      </c>
    </row>
    <row r="2801" spans="144:147" x14ac:dyDescent="0.45">
      <c r="EN2801" s="1">
        <v>544</v>
      </c>
      <c r="EO2801" s="3">
        <v>350</v>
      </c>
      <c r="EP2801" s="1">
        <v>2.6666666666666665</v>
      </c>
      <c r="EQ2801" s="3">
        <v>52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Rüttgers</dc:creator>
  <cp:lastModifiedBy>Nicole Rüttgers</cp:lastModifiedBy>
  <dcterms:created xsi:type="dcterms:W3CDTF">2022-12-14T18:51:27Z</dcterms:created>
  <dcterms:modified xsi:type="dcterms:W3CDTF">2022-12-14T18:57:45Z</dcterms:modified>
</cp:coreProperties>
</file>